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<sst xmlns="http://schemas.openxmlformats.org/spreadsheetml/2006/main" count="633" uniqueCount="306">
  <si>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</si>
  <si>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</si>
  <si>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</si>
  <si>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</si>
  <si>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</si>
  <si>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</si>
  <si>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</si>
  <si>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</si>
  <si>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</si>
  <si>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</si>
  <si>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</si>
  <si>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</si>
  <si>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</si>
  <si>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11-1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</si>
  <si>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</si>
  <si>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10</t>
    </r>
  </si>
  <si>
    <t>Муниципального (школьного) этапа всероссийской  олимпиады школьников по русскому языку класс 9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</si>
  <si>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8</t>
    </r>
  </si>
  <si>
    <t>11-2</t>
  </si>
  <si>
    <t>11-3</t>
  </si>
  <si>
    <t>11-4</t>
  </si>
  <si>
    <t>11-5</t>
  </si>
  <si>
    <t>11-6</t>
  </si>
  <si>
    <t>11-7</t>
  </si>
  <si>
    <t>11-8</t>
  </si>
  <si>
    <t>11-9</t>
  </si>
  <si>
    <t>Быстрова О.В.</t>
  </si>
  <si>
    <t>Шубина Л.В.</t>
  </si>
  <si>
    <t>Баранова О.В.</t>
  </si>
  <si>
    <t>Балаганская А.В.</t>
  </si>
  <si>
    <t>победитель</t>
  </si>
  <si>
    <t>призер</t>
  </si>
  <si>
    <t>Васильева В.Я.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</si>
  <si>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</si>
  <si>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</si>
  <si>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</si>
  <si>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</si>
  <si>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</si>
  <si>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</si>
  <si>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</si>
  <si>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</si>
  <si>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</si>
  <si>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</si>
  <si>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</si>
  <si>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r>
      <rPr>
        <b/>
        <u val="single"/>
        <sz val="12"/>
        <rFont val="Courier New"/>
        <family val="3"/>
      </rPr>
      <t xml:space="preserve">«15» ноября </t>
    </r>
    <r>
      <rPr>
        <b/>
        <sz val="12"/>
        <rFont val="Courier New"/>
        <family val="3"/>
      </rPr>
      <t>2021года                     П Р О Т О К О Л</t>
    </r>
  </si>
  <si>
    <t>Чудина Т.В</t>
  </si>
  <si>
    <t>Ростовцева П.А.</t>
  </si>
  <si>
    <t>Машанова Е.И.</t>
  </si>
  <si>
    <t>Воробьева В.В.</t>
  </si>
  <si>
    <t>Лысая Л.В.</t>
  </si>
  <si>
    <t>Федяева Т.Ю.</t>
  </si>
  <si>
    <t>Устьянцева Е.В.</t>
  </si>
  <si>
    <t>Антипина В.Н.</t>
  </si>
  <si>
    <t>x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</si>
  <si>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</si>
  <si>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</si>
  <si>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</si>
  <si>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</si>
  <si>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</si>
  <si>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</si>
  <si>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</si>
  <si>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</si>
  <si>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</si>
  <si>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</si>
  <si>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</si>
  <si>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</si>
  <si>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 xml:space="preserve"> 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</si>
  <si>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</si>
  <si>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</si>
  <si>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</si>
  <si>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</si>
  <si>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</si>
  <si>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</si>
  <si>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</si>
  <si>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</si>
  <si>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</si>
  <si>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</si>
  <si>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</si>
  <si>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</si>
  <si>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</si>
  <si>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</si>
  <si>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</si>
  <si>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</si>
  <si>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9-1</t>
  </si>
  <si>
    <t>9-2</t>
  </si>
  <si>
    <t>9-3</t>
  </si>
  <si>
    <t>9-4</t>
  </si>
  <si>
    <t>9-5</t>
  </si>
  <si>
    <t>9-6</t>
  </si>
  <si>
    <t>9-7</t>
  </si>
  <si>
    <t>9-8</t>
  </si>
  <si>
    <t>9-10</t>
  </si>
  <si>
    <t>9-11</t>
  </si>
  <si>
    <t>9-12</t>
  </si>
  <si>
    <t>9-13</t>
  </si>
  <si>
    <t>9-14</t>
  </si>
  <si>
    <t>9-15</t>
  </si>
  <si>
    <t>9-16</t>
  </si>
  <si>
    <t>9-17</t>
  </si>
  <si>
    <t>9-9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</si>
  <si>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</si>
  <si>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</si>
  <si>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</si>
  <si>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</si>
  <si>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</si>
  <si>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</si>
  <si>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</si>
  <si>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</si>
  <si>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</si>
  <si>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</si>
  <si>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</si>
  <si>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</si>
  <si>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</si>
  <si>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11-10</t>
  </si>
  <si>
    <t>11-11</t>
  </si>
  <si>
    <r>
      <rPr>
        <b/>
        <u val="single"/>
        <sz val="12"/>
        <rFont val="Courier New"/>
        <family val="3"/>
      </rPr>
      <t xml:space="preserve">«15» ноября </t>
    </r>
    <r>
      <rPr>
        <b/>
        <sz val="12"/>
        <rFont val="Courier New"/>
        <family val="3"/>
      </rPr>
      <t>2021 года                     П Р О Т О К О Л</t>
    </r>
  </si>
  <si>
    <t xml:space="preserve"> x</t>
  </si>
  <si>
    <r>
      <t>максимальное количество   __</t>
    </r>
    <r>
      <rPr>
        <b/>
        <u val="single"/>
        <sz val="12"/>
        <rFont val="Times New Roman CYR"/>
        <family val="0"/>
      </rPr>
      <t>67</t>
    </r>
    <r>
      <rPr>
        <b/>
        <sz val="12"/>
        <rFont val="Times New Roman CYR"/>
        <family val="0"/>
      </rPr>
      <t>___ баллов</t>
    </r>
  </si>
  <si>
    <t xml:space="preserve">   x</t>
  </si>
  <si>
    <t xml:space="preserve">  x</t>
  </si>
  <si>
    <r>
      <t>максимальное количество   __</t>
    </r>
    <r>
      <rPr>
        <b/>
        <u val="single"/>
        <sz val="12"/>
        <rFont val="Times New Roman CYR"/>
        <family val="0"/>
      </rPr>
      <t>_67</t>
    </r>
    <r>
      <rPr>
        <b/>
        <sz val="12"/>
        <rFont val="Times New Roman CYR"/>
        <family val="0"/>
      </rPr>
      <t>___ баллов</t>
    </r>
  </si>
  <si>
    <t>Павлюченко</t>
  </si>
  <si>
    <t xml:space="preserve">Дарья </t>
  </si>
  <si>
    <t>Денисовна</t>
  </si>
  <si>
    <t>СОШ 2</t>
  </si>
  <si>
    <t>Шкедов</t>
  </si>
  <si>
    <t>Илья</t>
  </si>
  <si>
    <t>Викторович</t>
  </si>
  <si>
    <t>Нуриев</t>
  </si>
  <si>
    <t>Денис</t>
  </si>
  <si>
    <t>Дмитриевич</t>
  </si>
  <si>
    <t>Ахмаева</t>
  </si>
  <si>
    <t>Анастасия</t>
  </si>
  <si>
    <t>Андреевна</t>
  </si>
  <si>
    <t>Сайков</t>
  </si>
  <si>
    <t>Иван</t>
  </si>
  <si>
    <t>Сергеевич</t>
  </si>
  <si>
    <t>Духновская</t>
  </si>
  <si>
    <t>Софья</t>
  </si>
  <si>
    <t>Романовна</t>
  </si>
  <si>
    <t>СОШ 4</t>
  </si>
  <si>
    <t>Забелин</t>
  </si>
  <si>
    <t>Артем</t>
  </si>
  <si>
    <t>Андреевич</t>
  </si>
  <si>
    <t>Иусова</t>
  </si>
  <si>
    <t>Ирина</t>
  </si>
  <si>
    <t>Евгеньевна</t>
  </si>
  <si>
    <t>СОШ 5</t>
  </si>
  <si>
    <t>СОШ 9</t>
  </si>
  <si>
    <t>Кузнецов</t>
  </si>
  <si>
    <t>Леонид</t>
  </si>
  <si>
    <t>Александрович</t>
  </si>
  <si>
    <t>Латык</t>
  </si>
  <si>
    <t>Радмира</t>
  </si>
  <si>
    <t>Матвеева</t>
  </si>
  <si>
    <t>Алина</t>
  </si>
  <si>
    <t>Александровна</t>
  </si>
  <si>
    <t>Нефедова</t>
  </si>
  <si>
    <t>Ева</t>
  </si>
  <si>
    <t>Федорова</t>
  </si>
  <si>
    <t>Ксения</t>
  </si>
  <si>
    <t>Филиппова</t>
  </si>
  <si>
    <t>Кристина</t>
  </si>
  <si>
    <t>Федоровна</t>
  </si>
  <si>
    <t>Белозерова</t>
  </si>
  <si>
    <t>Витальевна</t>
  </si>
  <si>
    <t>Креймер</t>
  </si>
  <si>
    <t>Василина</t>
  </si>
  <si>
    <t>Пономарев</t>
  </si>
  <si>
    <t>Александр</t>
  </si>
  <si>
    <t>Эстрайх</t>
  </si>
  <si>
    <t>Чичерова</t>
  </si>
  <si>
    <t>Владимировна</t>
  </si>
  <si>
    <t>Пергунова</t>
  </si>
  <si>
    <t>Яна</t>
  </si>
  <si>
    <t>Симбирская</t>
  </si>
  <si>
    <t>Агния</t>
  </si>
  <si>
    <t>Игоревна</t>
  </si>
  <si>
    <t>Растоскуева</t>
  </si>
  <si>
    <t>Полина</t>
  </si>
  <si>
    <t>Фролова</t>
  </si>
  <si>
    <t>Варвара</t>
  </si>
  <si>
    <t>Клепец</t>
  </si>
  <si>
    <t>Максимовна</t>
  </si>
  <si>
    <t>Кокарева</t>
  </si>
  <si>
    <t>Олеговна</t>
  </si>
  <si>
    <t>Валиханова</t>
  </si>
  <si>
    <t>Дарья</t>
  </si>
  <si>
    <t>Кострыкина</t>
  </si>
  <si>
    <t>Надежда</t>
  </si>
  <si>
    <t>Муллоянова</t>
  </si>
  <si>
    <t>Камила</t>
  </si>
  <si>
    <t>Равильевна</t>
  </si>
  <si>
    <t>СОШ 7</t>
  </si>
  <si>
    <t>Вычужанина</t>
  </si>
  <si>
    <t>Сироджова</t>
  </si>
  <si>
    <t>Замира</t>
  </si>
  <si>
    <t>Махмадуллоевна</t>
  </si>
  <si>
    <t>Девятая</t>
  </si>
  <si>
    <t>Александра</t>
  </si>
  <si>
    <t>Константиновна</t>
  </si>
  <si>
    <t>Голдырев</t>
  </si>
  <si>
    <t>Кириллович</t>
  </si>
  <si>
    <t>Лысая Людмила Васильевна</t>
  </si>
  <si>
    <t>Васильев</t>
  </si>
  <si>
    <t>Николаевич</t>
  </si>
  <si>
    <t>Кибитов</t>
  </si>
  <si>
    <t>Тихон</t>
  </si>
  <si>
    <t>Федорович</t>
  </si>
  <si>
    <t>Юрьевна</t>
  </si>
  <si>
    <t>Лоренц</t>
  </si>
  <si>
    <t>Роман</t>
  </si>
  <si>
    <t>Пархоменко</t>
  </si>
  <si>
    <t>Марина</t>
  </si>
  <si>
    <t>Фамбулова</t>
  </si>
  <si>
    <t>Арина</t>
  </si>
  <si>
    <t>Степановна</t>
  </si>
  <si>
    <t>Береза</t>
  </si>
  <si>
    <t>Анатольевна</t>
  </si>
  <si>
    <t>Бибик</t>
  </si>
  <si>
    <t>Антон</t>
  </si>
  <si>
    <t>Макарова</t>
  </si>
  <si>
    <t>Артемовна</t>
  </si>
  <si>
    <t>Курчанов</t>
  </si>
  <si>
    <t>Егор</t>
  </si>
  <si>
    <t>гимн. 10</t>
  </si>
  <si>
    <t>Рахимова</t>
  </si>
  <si>
    <t>Винировна</t>
  </si>
  <si>
    <t>Сечко</t>
  </si>
  <si>
    <t>Матвей</t>
  </si>
  <si>
    <t>Игоревич</t>
  </si>
  <si>
    <t>Бахтина</t>
  </si>
  <si>
    <t>Алена</t>
  </si>
  <si>
    <t>Борисовна</t>
  </si>
  <si>
    <t>Загребин</t>
  </si>
  <si>
    <t>Аркадий</t>
  </si>
  <si>
    <t>Артемович</t>
  </si>
  <si>
    <t>Коршунова</t>
  </si>
  <si>
    <t>Виолетта</t>
  </si>
  <si>
    <t>Дмитриевна</t>
  </si>
  <si>
    <t>Мокин</t>
  </si>
  <si>
    <t>Федор</t>
  </si>
  <si>
    <t>Геннадьевич</t>
  </si>
  <si>
    <t>Моцковская</t>
  </si>
  <si>
    <t>Викторовна</t>
  </si>
  <si>
    <t>Ситникова</t>
  </si>
  <si>
    <t>Антипина Виктория Николаевна</t>
  </si>
  <si>
    <r>
      <t>максимальное количество   _</t>
    </r>
    <r>
      <rPr>
        <b/>
        <u val="single"/>
        <sz val="11"/>
        <rFont val="Times New Roman CYR"/>
        <family val="0"/>
      </rPr>
      <t>45_</t>
    </r>
    <r>
      <rPr>
        <b/>
        <sz val="11"/>
        <rFont val="Times New Roman CYR"/>
        <family val="0"/>
      </rPr>
      <t>_ баллов</t>
    </r>
  </si>
  <si>
    <t>Арышева</t>
  </si>
  <si>
    <t>Сергеевна</t>
  </si>
  <si>
    <t>Васильева</t>
  </si>
  <si>
    <t>Жолобова</t>
  </si>
  <si>
    <t>Вячеславовна</t>
  </si>
  <si>
    <t>Луганцева</t>
  </si>
  <si>
    <t>Николаевна</t>
  </si>
  <si>
    <t>Полховская</t>
  </si>
  <si>
    <t>Эвелина</t>
  </si>
  <si>
    <t>Алексеевна</t>
  </si>
  <si>
    <t>Сенотрусова</t>
  </si>
  <si>
    <t>Виктория</t>
  </si>
  <si>
    <t>Шевцова</t>
  </si>
  <si>
    <t>Токарева</t>
  </si>
  <si>
    <t>Юрова</t>
  </si>
  <si>
    <t>Мария</t>
  </si>
  <si>
    <t>Белова</t>
  </si>
  <si>
    <t>Екатерина</t>
  </si>
  <si>
    <t>Мышелов</t>
  </si>
  <si>
    <t>Павлович</t>
  </si>
  <si>
    <t>Павленко</t>
  </si>
  <si>
    <t>Скворцова</t>
  </si>
  <si>
    <t>Вера</t>
  </si>
  <si>
    <t>Тихонова</t>
  </si>
  <si>
    <t>Устьянцева</t>
  </si>
  <si>
    <t>Саурова Наталья Викторовна</t>
  </si>
  <si>
    <r>
      <t>максимальное количество   ___</t>
    </r>
    <r>
      <rPr>
        <u val="single"/>
        <sz val="11"/>
        <rFont val="Times New Roman CYR"/>
        <family val="0"/>
      </rPr>
      <t>45</t>
    </r>
    <r>
      <rPr>
        <sz val="11"/>
        <rFont val="Times New Roman CYR"/>
        <family val="0"/>
      </rPr>
      <t>____ баллов</t>
    </r>
  </si>
  <si>
    <t>Петрова</t>
  </si>
  <si>
    <t>Сергей</t>
  </si>
  <si>
    <t>Валерьевич</t>
  </si>
  <si>
    <t>Ковалева</t>
  </si>
  <si>
    <t>Лебедева</t>
  </si>
  <si>
    <t>Павлова</t>
  </si>
  <si>
    <t>Устьянцева Елена Викторовна</t>
  </si>
  <si>
    <t>Шмидт Лариса Юрьевна</t>
  </si>
  <si>
    <t>Александрова Юлия Николаевна</t>
  </si>
  <si>
    <r>
      <t>максимальное количество   _____</t>
    </r>
    <r>
      <rPr>
        <b/>
        <u val="single"/>
        <sz val="11"/>
        <rFont val="Times New Roman"/>
        <family val="1"/>
      </rPr>
      <t>_80</t>
    </r>
    <r>
      <rPr>
        <b/>
        <sz val="11"/>
        <rFont val="Times New Roman"/>
        <family val="1"/>
      </rPr>
      <t>____ баллов</t>
    </r>
  </si>
  <si>
    <t>Дмитриева</t>
  </si>
  <si>
    <t>Карина</t>
  </si>
  <si>
    <t>Илларионова</t>
  </si>
  <si>
    <t>Коробова</t>
  </si>
  <si>
    <t>Олеся</t>
  </si>
  <si>
    <t>Тесленко</t>
  </si>
  <si>
    <t>Антоновна</t>
  </si>
  <si>
    <t>Якоби</t>
  </si>
  <si>
    <t>Ревенко Ольга Васильевна</t>
  </si>
  <si>
    <t>Машанова Елена Ивановна</t>
  </si>
  <si>
    <t>Ильсян</t>
  </si>
  <si>
    <t>Тоденберг</t>
  </si>
  <si>
    <t xml:space="preserve">Дорошенко </t>
  </si>
  <si>
    <t>Ульяна</t>
  </si>
  <si>
    <t>Зобнина</t>
  </si>
  <si>
    <t>Руслана</t>
  </si>
  <si>
    <t>Пугаева Татьяна Викторовна</t>
  </si>
  <si>
    <t>Федяева Татьяна Ювенальевна</t>
  </si>
  <si>
    <t>Воробьева Вера Васильевна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</si>
  <si>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7</t>
    </r>
  </si>
  <si>
    <t>Васильева Виктория Яковлевна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</si>
</sst>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u val="single"/>
      <sz val="12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0"/>
    </font>
    <font>
      <b/>
      <u val="single"/>
      <sz val="11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 quotePrefix="1">
      <alignment horizontal="left" vertical="top" wrapText="1"/>
    </xf>
    <xf numFmtId="0" fontId="15" fillId="0" borderId="10" xfId="0" applyFont="1" applyBorder="1" applyAlignment="1">
      <alignment horizontal="center" vertical="top"/>
    </xf>
    <xf numFmtId="49" fontId="15" fillId="0" borderId="10" xfId="0" applyNumberFormat="1" applyFont="1" applyBorder="1" applyAlignment="1" quotePrefix="1">
      <alignment vertical="top" wrapText="1"/>
    </xf>
    <xf numFmtId="0" fontId="15" fillId="0" borderId="10" xfId="0" applyFont="1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/>
    </xf>
    <xf numFmtId="14" fontId="15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15" fillId="0" borderId="10" xfId="0" applyNumberFormat="1" applyFont="1" applyBorder="1" applyAlignment="1">
      <alignment horizontal="left" vertical="top"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quotePrefix="1">
      <alignment horizontal="left" vertical="top" wrapText="1"/>
    </xf>
    <xf numFmtId="0" fontId="15" fillId="0" borderId="0" xfId="0" applyFont="1" applyAlignment="1">
      <alignment vertical="top"/>
    </xf>
    <xf numFmtId="49" fontId="15" fillId="0" borderId="10" xfId="0" applyNumberFormat="1" applyFont="1" applyBorder="1" applyAlignment="1" quotePrefix="1">
      <alignment vertical="top"/>
    </xf>
    <xf numFmtId="49" fontId="15" fillId="0" borderId="10" xfId="0" applyNumberFormat="1" applyFont="1" applyFill="1" applyBorder="1" applyAlignment="1" quotePrefix="1">
      <alignment vertical="top" wrapText="1"/>
    </xf>
    <xf numFmtId="0" fontId="15" fillId="0" borderId="10" xfId="0" applyFont="1" applyFill="1" applyBorder="1" applyAlignment="1">
      <alignment vertical="top"/>
    </xf>
    <xf numFmtId="0" fontId="15" fillId="0" borderId="10" xfId="0" applyFont="1" applyBorder="1" applyAlignment="1">
      <alignment horizontal="left" vertical="top" wrapText="1"/>
    </xf>
    <xf numFmtId="14" fontId="15" fillId="0" borderId="1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 wrapText="1"/>
    </xf>
    <xf numFmtId="14" fontId="15" fillId="0" borderId="10" xfId="0" applyNumberFormat="1" applyFont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14" fontId="15" fillId="0" borderId="11" xfId="0" applyNumberFormat="1" applyFont="1" applyBorder="1" applyAlignment="1">
      <alignment vertical="top" wrapText="1"/>
    </xf>
    <xf numFmtId="49" fontId="18" fillId="0" borderId="10" xfId="0" applyNumberFormat="1" applyFont="1" applyBorder="1" applyAlignment="1" quotePrefix="1">
      <alignment horizontal="left" vertical="top"/>
    </xf>
    <xf numFmtId="0" fontId="15" fillId="0" borderId="11" xfId="0" applyFont="1" applyBorder="1" applyAlignment="1">
      <alignment horizontal="left" vertical="top" wrapText="1"/>
    </xf>
    <xf numFmtId="14" fontId="15" fillId="0" borderId="11" xfId="0" applyNumberFormat="1" applyFont="1" applyBorder="1" applyAlignment="1">
      <alignment horizontal="left" vertical="top" wrapText="1"/>
    </xf>
    <xf numFmtId="49" fontId="15" fillId="0" borderId="10" xfId="0" applyNumberFormat="1" applyFont="1" applyFill="1" applyBorder="1" applyAlignment="1" quotePrefix="1">
      <alignment horizontal="left" vertical="top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 quotePrefix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 quotePrefix="1">
      <alignment horizontal="left"/>
    </xf>
    <xf numFmtId="49" fontId="15" fillId="0" borderId="10" xfId="0" applyNumberFormat="1" applyFont="1" applyBorder="1" applyAlignment="1" quotePrefix="1">
      <alignment horizontal="left"/>
    </xf>
    <xf numFmtId="0" fontId="15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70" zoomScaleNormal="70" zoomScalePageLayoutView="0" workbookViewId="0" topLeftCell="A5">
      <selection activeCell="M38" sqref="M38"/>
    </sheetView>
  </sheetViews>
  <sheetFormatPr defaultColWidth="9.00390625" defaultRowHeight="12.75"/>
  <cols>
    <col min="1" max="1" width="10.00390625" style="0" customWidth="1"/>
    <col min="2" max="2" width="10.753906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3.375" style="0" customWidth="1"/>
    <col min="8" max="8" width="4.00390625" style="0" customWidth="1"/>
    <col min="9" max="9" width="5.375" style="0" customWidth="1"/>
    <col min="10" max="10" width="5.25390625" style="0" customWidth="1"/>
    <col min="11" max="11" width="5.125" style="0" customWidth="1"/>
    <col min="12" max="12" width="4.625" style="0" customWidth="1"/>
    <col min="13" max="13" width="5.25390625" style="0" customWidth="1"/>
    <col min="14" max="14" width="5.625" style="0" customWidth="1"/>
    <col min="15" max="15" width="5.125" style="0" customWidth="1"/>
    <col min="16" max="16" width="12.875" style="0" customWidth="1"/>
    <col min="17" max="17" width="16.75390625" style="0" customWidth="1"/>
    <col min="18" max="18" width="36.00390625" style="0" customWidth="1"/>
  </cols>
  <sheetData>
    <row r="1" spans="1:6" ht="16.5">
      <c r="A1" s="5" t="s">
        <v>44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8" ht="16.5">
      <c r="A3" s="70" t="s">
        <v>304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4" ht="15.75">
      <c r="A4" s="2"/>
      <c r="B4" s="2"/>
      <c r="C4" s="2"/>
      <c r="D4" s="2"/>
    </row>
    <row r="5" spans="1:18" ht="21.75" customHeight="1">
      <c r="A5" s="71" t="s">
        <v>3</v>
      </c>
      <c r="B5" s="72" t="s">
        <v>10</v>
      </c>
      <c r="C5" s="72" t="s">
        <v>6</v>
      </c>
      <c r="D5" s="72" t="s">
        <v>7</v>
      </c>
      <c r="E5" s="71" t="s">
        <v>8</v>
      </c>
      <c r="F5" s="72" t="s">
        <v>9</v>
      </c>
      <c r="G5" s="71" t="s">
        <v>0</v>
      </c>
      <c r="H5" s="75" t="s">
        <v>247</v>
      </c>
      <c r="I5" s="76"/>
      <c r="J5" s="76"/>
      <c r="K5" s="76"/>
      <c r="L5" s="76"/>
      <c r="M5" s="76"/>
      <c r="N5" s="76"/>
      <c r="O5" s="76"/>
      <c r="P5" s="71" t="s">
        <v>1</v>
      </c>
      <c r="Q5" s="71" t="s">
        <v>12</v>
      </c>
      <c r="R5" s="71" t="s">
        <v>11</v>
      </c>
    </row>
    <row r="6" spans="1:18" ht="18.75" customHeight="1">
      <c r="A6" s="71"/>
      <c r="B6" s="73"/>
      <c r="C6" s="73"/>
      <c r="D6" s="73"/>
      <c r="E6" s="71"/>
      <c r="F6" s="73"/>
      <c r="G6" s="71"/>
      <c r="H6" s="77"/>
      <c r="I6" s="78"/>
      <c r="J6" s="78"/>
      <c r="K6" s="78"/>
      <c r="L6" s="78"/>
      <c r="M6" s="78"/>
      <c r="N6" s="78"/>
      <c r="O6" s="78"/>
      <c r="P6" s="71"/>
      <c r="Q6" s="71"/>
      <c r="R6" s="71"/>
    </row>
    <row r="7" spans="1:18" ht="26.25" customHeight="1">
      <c r="A7" s="71"/>
      <c r="B7" s="73"/>
      <c r="C7" s="73"/>
      <c r="D7" s="73"/>
      <c r="E7" s="71"/>
      <c r="F7" s="73"/>
      <c r="G7" s="71"/>
      <c r="H7" s="75" t="s">
        <v>2</v>
      </c>
      <c r="I7" s="76"/>
      <c r="J7" s="76"/>
      <c r="K7" s="76"/>
      <c r="L7" s="76"/>
      <c r="M7" s="76"/>
      <c r="N7" s="76"/>
      <c r="O7" s="76"/>
      <c r="P7" s="71"/>
      <c r="Q7" s="71"/>
      <c r="R7" s="71"/>
    </row>
    <row r="8" spans="1:18" ht="16.5" customHeight="1">
      <c r="A8" s="71"/>
      <c r="B8" s="73"/>
      <c r="C8" s="73"/>
      <c r="D8" s="73"/>
      <c r="E8" s="71"/>
      <c r="F8" s="73"/>
      <c r="G8" s="71"/>
      <c r="H8" s="77"/>
      <c r="I8" s="78"/>
      <c r="J8" s="78"/>
      <c r="K8" s="78"/>
      <c r="L8" s="78"/>
      <c r="M8" s="78"/>
      <c r="N8" s="78"/>
      <c r="O8" s="78"/>
      <c r="P8" s="71"/>
      <c r="Q8" s="71"/>
      <c r="R8" s="71"/>
    </row>
    <row r="9" spans="1:18" ht="14.25">
      <c r="A9" s="71"/>
      <c r="B9" s="74"/>
      <c r="C9" s="74"/>
      <c r="D9" s="74"/>
      <c r="E9" s="71"/>
      <c r="F9" s="74"/>
      <c r="G9" s="71"/>
      <c r="H9" s="14">
        <v>1</v>
      </c>
      <c r="I9" s="14">
        <v>2</v>
      </c>
      <c r="J9" s="14">
        <v>3</v>
      </c>
      <c r="K9" s="14">
        <v>4</v>
      </c>
      <c r="L9" s="14">
        <v>5</v>
      </c>
      <c r="M9" s="14">
        <v>6</v>
      </c>
      <c r="N9" s="14">
        <v>7</v>
      </c>
      <c r="O9" s="14">
        <v>8</v>
      </c>
      <c r="P9" s="71"/>
      <c r="Q9" s="71"/>
      <c r="R9" s="71"/>
    </row>
    <row r="10" spans="1:18" ht="15">
      <c r="A10" s="30" t="s">
        <v>60</v>
      </c>
      <c r="B10" s="47">
        <v>18</v>
      </c>
      <c r="C10" s="48" t="s">
        <v>201</v>
      </c>
      <c r="D10" s="48" t="s">
        <v>135</v>
      </c>
      <c r="E10" s="16" t="s">
        <v>202</v>
      </c>
      <c r="F10" s="49">
        <v>39560</v>
      </c>
      <c r="G10" s="16" t="s">
        <v>193</v>
      </c>
      <c r="H10" s="16">
        <v>5</v>
      </c>
      <c r="I10" s="16">
        <v>1</v>
      </c>
      <c r="J10" s="16">
        <v>0</v>
      </c>
      <c r="K10" s="16">
        <v>10</v>
      </c>
      <c r="L10" s="16">
        <v>1</v>
      </c>
      <c r="M10" s="16">
        <v>5</v>
      </c>
      <c r="N10" s="16">
        <v>2.5</v>
      </c>
      <c r="O10" s="16">
        <v>1</v>
      </c>
      <c r="P10" s="16">
        <f aca="true" t="shared" si="0" ref="P10:P31">SUM(H10:O10)</f>
        <v>25.5</v>
      </c>
      <c r="Q10" s="16" t="s">
        <v>30</v>
      </c>
      <c r="R10" s="16" t="s">
        <v>203</v>
      </c>
    </row>
    <row r="11" spans="1:18" ht="15">
      <c r="A11" s="15" t="s">
        <v>34</v>
      </c>
      <c r="B11" s="21">
        <v>2</v>
      </c>
      <c r="C11" s="16" t="s">
        <v>234</v>
      </c>
      <c r="D11" s="16" t="s">
        <v>235</v>
      </c>
      <c r="E11" s="16" t="s">
        <v>236</v>
      </c>
      <c r="F11" s="17">
        <v>39590</v>
      </c>
      <c r="G11" s="16" t="s">
        <v>225</v>
      </c>
      <c r="H11" s="16">
        <v>5</v>
      </c>
      <c r="I11" s="16">
        <v>3</v>
      </c>
      <c r="J11" s="16">
        <v>0</v>
      </c>
      <c r="K11" s="16">
        <v>6</v>
      </c>
      <c r="L11" s="16">
        <v>0</v>
      </c>
      <c r="M11" s="16">
        <v>5</v>
      </c>
      <c r="N11" s="16">
        <v>2.5</v>
      </c>
      <c r="O11" s="16">
        <v>1</v>
      </c>
      <c r="P11" s="16">
        <f t="shared" si="0"/>
        <v>22.5</v>
      </c>
      <c r="Q11" s="16" t="s">
        <v>31</v>
      </c>
      <c r="R11" s="16" t="s">
        <v>246</v>
      </c>
    </row>
    <row r="12" spans="1:18" s="29" customFormat="1" ht="15">
      <c r="A12" s="19" t="s">
        <v>35</v>
      </c>
      <c r="B12" s="16">
        <v>3</v>
      </c>
      <c r="C12" s="16" t="s">
        <v>237</v>
      </c>
      <c r="D12" s="16" t="s">
        <v>238</v>
      </c>
      <c r="E12" s="16" t="s">
        <v>239</v>
      </c>
      <c r="F12" s="17">
        <v>39748</v>
      </c>
      <c r="G12" s="16" t="s">
        <v>225</v>
      </c>
      <c r="H12" s="16">
        <v>5</v>
      </c>
      <c r="I12" s="16">
        <v>1.5</v>
      </c>
      <c r="J12" s="16">
        <v>0</v>
      </c>
      <c r="K12" s="16">
        <v>6</v>
      </c>
      <c r="L12" s="16">
        <v>0</v>
      </c>
      <c r="M12" s="16">
        <v>0</v>
      </c>
      <c r="N12" s="16">
        <v>1.5</v>
      </c>
      <c r="O12" s="16">
        <v>1</v>
      </c>
      <c r="P12" s="16">
        <f t="shared" si="0"/>
        <v>15</v>
      </c>
      <c r="Q12" s="105" t="s">
        <v>31</v>
      </c>
      <c r="R12" s="16" t="s">
        <v>246</v>
      </c>
    </row>
    <row r="13" spans="1:18" ht="15">
      <c r="A13" s="19" t="s">
        <v>36</v>
      </c>
      <c r="B13" s="18">
        <v>4</v>
      </c>
      <c r="C13" s="16" t="s">
        <v>223</v>
      </c>
      <c r="D13" s="16" t="s">
        <v>224</v>
      </c>
      <c r="E13" s="16" t="s">
        <v>143</v>
      </c>
      <c r="F13" s="17">
        <v>39608</v>
      </c>
      <c r="G13" s="16" t="s">
        <v>225</v>
      </c>
      <c r="H13" s="16">
        <v>5</v>
      </c>
      <c r="I13" s="16">
        <v>1</v>
      </c>
      <c r="J13" s="16">
        <v>0</v>
      </c>
      <c r="K13" s="16">
        <v>5</v>
      </c>
      <c r="L13" s="16">
        <v>1.5</v>
      </c>
      <c r="M13" s="16" t="s">
        <v>53</v>
      </c>
      <c r="N13" s="16">
        <v>0.5</v>
      </c>
      <c r="O13" s="16">
        <v>1</v>
      </c>
      <c r="P13" s="16">
        <f t="shared" si="0"/>
        <v>14</v>
      </c>
      <c r="Q13" s="16"/>
      <c r="R13" s="16"/>
    </row>
    <row r="14" spans="1:18" ht="15">
      <c r="A14" s="19" t="s">
        <v>38</v>
      </c>
      <c r="B14" s="18">
        <v>6</v>
      </c>
      <c r="C14" s="16" t="s">
        <v>243</v>
      </c>
      <c r="D14" s="16" t="s">
        <v>122</v>
      </c>
      <c r="E14" s="16" t="s">
        <v>244</v>
      </c>
      <c r="F14" s="17">
        <v>39604</v>
      </c>
      <c r="G14" s="16" t="s">
        <v>225</v>
      </c>
      <c r="H14" s="16" t="s">
        <v>53</v>
      </c>
      <c r="I14" s="16">
        <v>2</v>
      </c>
      <c r="J14" s="16">
        <v>0</v>
      </c>
      <c r="K14" s="16">
        <v>4</v>
      </c>
      <c r="L14" s="16">
        <v>0</v>
      </c>
      <c r="M14" s="16">
        <v>5</v>
      </c>
      <c r="N14" s="16">
        <v>1.5</v>
      </c>
      <c r="O14" s="16">
        <v>1</v>
      </c>
      <c r="P14" s="16">
        <f t="shared" si="0"/>
        <v>13.5</v>
      </c>
      <c r="Q14" s="16"/>
      <c r="R14" s="16"/>
    </row>
    <row r="15" spans="1:18" ht="15">
      <c r="A15" s="19" t="s">
        <v>37</v>
      </c>
      <c r="B15" s="16">
        <v>5</v>
      </c>
      <c r="C15" s="16" t="s">
        <v>240</v>
      </c>
      <c r="D15" s="16" t="s">
        <v>241</v>
      </c>
      <c r="E15" s="16" t="s">
        <v>242</v>
      </c>
      <c r="F15" s="17">
        <v>39633</v>
      </c>
      <c r="G15" s="16" t="s">
        <v>225</v>
      </c>
      <c r="H15" s="16" t="s">
        <v>53</v>
      </c>
      <c r="I15" s="16">
        <v>1</v>
      </c>
      <c r="J15" s="16">
        <v>0</v>
      </c>
      <c r="K15" s="16">
        <v>1</v>
      </c>
      <c r="L15" s="16">
        <v>0</v>
      </c>
      <c r="M15" s="16">
        <v>5</v>
      </c>
      <c r="N15" s="16">
        <v>1.5</v>
      </c>
      <c r="O15" s="16">
        <v>1</v>
      </c>
      <c r="P15" s="16">
        <f t="shared" si="0"/>
        <v>9.5</v>
      </c>
      <c r="Q15" s="16"/>
      <c r="R15" s="16"/>
    </row>
    <row r="16" spans="1:18" ht="15">
      <c r="A16" s="19" t="s">
        <v>61</v>
      </c>
      <c r="B16" s="16">
        <v>19</v>
      </c>
      <c r="C16" s="16" t="s">
        <v>173</v>
      </c>
      <c r="D16" s="16" t="s">
        <v>174</v>
      </c>
      <c r="E16" s="16" t="s">
        <v>156</v>
      </c>
      <c r="F16" s="17">
        <v>39469</v>
      </c>
      <c r="G16" s="16" t="s">
        <v>147</v>
      </c>
      <c r="H16" s="16">
        <v>4</v>
      </c>
      <c r="I16" s="16">
        <v>2</v>
      </c>
      <c r="J16" s="16">
        <v>0</v>
      </c>
      <c r="K16" s="16">
        <v>0</v>
      </c>
      <c r="L16" s="16">
        <v>0</v>
      </c>
      <c r="M16" s="16">
        <v>0</v>
      </c>
      <c r="N16" s="16">
        <v>1.5</v>
      </c>
      <c r="O16" s="16">
        <v>1</v>
      </c>
      <c r="P16" s="16">
        <f t="shared" si="0"/>
        <v>8.5</v>
      </c>
      <c r="Q16" s="16"/>
      <c r="R16" s="16"/>
    </row>
    <row r="17" spans="1:18" ht="15">
      <c r="A17" s="19" t="s">
        <v>40</v>
      </c>
      <c r="B17" s="18">
        <v>8</v>
      </c>
      <c r="C17" s="16" t="s">
        <v>226</v>
      </c>
      <c r="D17" s="16" t="s">
        <v>122</v>
      </c>
      <c r="E17" s="16" t="s">
        <v>227</v>
      </c>
      <c r="F17" s="17">
        <v>39592</v>
      </c>
      <c r="G17" s="16" t="s">
        <v>225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5</v>
      </c>
      <c r="N17" s="16">
        <v>1.5</v>
      </c>
      <c r="O17" s="16">
        <v>0.5</v>
      </c>
      <c r="P17" s="16">
        <f t="shared" si="0"/>
        <v>8</v>
      </c>
      <c r="Q17" s="16"/>
      <c r="R17" s="16"/>
    </row>
    <row r="18" spans="1:18" ht="15">
      <c r="A18" s="19" t="s">
        <v>41</v>
      </c>
      <c r="B18" s="16">
        <v>9</v>
      </c>
      <c r="C18" s="16" t="s">
        <v>228</v>
      </c>
      <c r="D18" s="16" t="s">
        <v>229</v>
      </c>
      <c r="E18" s="16" t="s">
        <v>230</v>
      </c>
      <c r="F18" s="17">
        <v>39846</v>
      </c>
      <c r="G18" s="16" t="s">
        <v>225</v>
      </c>
      <c r="H18" s="16">
        <v>0</v>
      </c>
      <c r="I18" s="16">
        <v>1</v>
      </c>
      <c r="J18" s="16">
        <v>1</v>
      </c>
      <c r="K18" s="16">
        <v>3</v>
      </c>
      <c r="L18" s="16">
        <v>0</v>
      </c>
      <c r="M18" s="16" t="s">
        <v>53</v>
      </c>
      <c r="N18" s="16">
        <v>1.5</v>
      </c>
      <c r="O18" s="16">
        <v>1</v>
      </c>
      <c r="P18" s="16">
        <f t="shared" si="0"/>
        <v>7.5</v>
      </c>
      <c r="Q18" s="16"/>
      <c r="R18" s="16"/>
    </row>
    <row r="19" spans="1:18" ht="15">
      <c r="A19" s="19" t="s">
        <v>63</v>
      </c>
      <c r="B19" s="18">
        <v>21</v>
      </c>
      <c r="C19" s="16" t="s">
        <v>141</v>
      </c>
      <c r="D19" s="16" t="s">
        <v>142</v>
      </c>
      <c r="E19" s="16" t="s">
        <v>143</v>
      </c>
      <c r="F19" s="17">
        <v>39657</v>
      </c>
      <c r="G19" s="16" t="s">
        <v>140</v>
      </c>
      <c r="H19" s="16">
        <v>1</v>
      </c>
      <c r="I19" s="16">
        <v>2.5</v>
      </c>
      <c r="J19" s="16">
        <v>0</v>
      </c>
      <c r="K19" s="16">
        <v>2</v>
      </c>
      <c r="L19" s="16">
        <v>0</v>
      </c>
      <c r="M19" s="16">
        <v>0</v>
      </c>
      <c r="N19" s="16">
        <v>1</v>
      </c>
      <c r="O19" s="16">
        <v>1</v>
      </c>
      <c r="P19" s="16">
        <f t="shared" si="0"/>
        <v>7.5</v>
      </c>
      <c r="Q19" s="16"/>
      <c r="R19" s="16"/>
    </row>
    <row r="20" spans="1:18" ht="15">
      <c r="A20" s="19" t="s">
        <v>42</v>
      </c>
      <c r="B20" s="18">
        <v>10</v>
      </c>
      <c r="C20" s="16" t="s">
        <v>245</v>
      </c>
      <c r="D20" s="16" t="s">
        <v>162</v>
      </c>
      <c r="E20" s="16" t="s">
        <v>172</v>
      </c>
      <c r="F20" s="17">
        <v>39745</v>
      </c>
      <c r="G20" s="16" t="s">
        <v>225</v>
      </c>
      <c r="H20" s="16" t="s">
        <v>53</v>
      </c>
      <c r="I20" s="16">
        <v>0</v>
      </c>
      <c r="J20" s="16">
        <v>0</v>
      </c>
      <c r="K20" s="16">
        <v>1</v>
      </c>
      <c r="L20" s="16">
        <v>0</v>
      </c>
      <c r="M20" s="16">
        <v>5</v>
      </c>
      <c r="N20" s="16" t="s">
        <v>53</v>
      </c>
      <c r="O20" s="16">
        <v>1</v>
      </c>
      <c r="P20" s="16">
        <f t="shared" si="0"/>
        <v>7</v>
      </c>
      <c r="Q20" s="16"/>
      <c r="R20" s="16"/>
    </row>
    <row r="21" spans="1:18" ht="15">
      <c r="A21" s="15" t="s">
        <v>33</v>
      </c>
      <c r="B21" s="16">
        <v>1</v>
      </c>
      <c r="C21" s="16" t="s">
        <v>231</v>
      </c>
      <c r="D21" s="16" t="s">
        <v>232</v>
      </c>
      <c r="E21" s="16" t="s">
        <v>233</v>
      </c>
      <c r="F21" s="17">
        <v>39621</v>
      </c>
      <c r="G21" s="16" t="s">
        <v>225</v>
      </c>
      <c r="H21" s="16" t="s">
        <v>53</v>
      </c>
      <c r="I21" s="16">
        <v>0.5</v>
      </c>
      <c r="J21" s="16">
        <v>0</v>
      </c>
      <c r="K21" s="16">
        <v>2</v>
      </c>
      <c r="L21" s="16">
        <v>0</v>
      </c>
      <c r="M21" s="16">
        <v>0</v>
      </c>
      <c r="N21" s="16">
        <v>1</v>
      </c>
      <c r="O21" s="16">
        <v>1</v>
      </c>
      <c r="P21" s="16">
        <f t="shared" si="0"/>
        <v>4.5</v>
      </c>
      <c r="Q21" s="16"/>
      <c r="R21" s="16"/>
    </row>
    <row r="22" spans="1:18" ht="15">
      <c r="A22" s="19" t="s">
        <v>57</v>
      </c>
      <c r="B22" s="18">
        <v>15</v>
      </c>
      <c r="C22" s="16" t="s">
        <v>212</v>
      </c>
      <c r="D22" s="16" t="s">
        <v>213</v>
      </c>
      <c r="E22" s="16" t="s">
        <v>156</v>
      </c>
      <c r="F22" s="17">
        <v>39559</v>
      </c>
      <c r="G22" s="16" t="s">
        <v>148</v>
      </c>
      <c r="H22" s="16">
        <v>0</v>
      </c>
      <c r="I22" s="16">
        <v>1</v>
      </c>
      <c r="J22" s="16">
        <v>0</v>
      </c>
      <c r="K22" s="16">
        <v>1</v>
      </c>
      <c r="L22" s="16">
        <v>0</v>
      </c>
      <c r="M22" s="16">
        <v>0</v>
      </c>
      <c r="N22" s="16">
        <v>2</v>
      </c>
      <c r="O22" s="16">
        <v>0.5</v>
      </c>
      <c r="P22" s="16">
        <f t="shared" si="0"/>
        <v>4.5</v>
      </c>
      <c r="Q22" s="16"/>
      <c r="R22" s="16"/>
    </row>
    <row r="23" spans="1:18" ht="15">
      <c r="A23" s="19" t="s">
        <v>62</v>
      </c>
      <c r="B23" s="18">
        <v>20</v>
      </c>
      <c r="C23" s="16" t="s">
        <v>137</v>
      </c>
      <c r="D23" s="16" t="s">
        <v>138</v>
      </c>
      <c r="E23" s="16" t="s">
        <v>139</v>
      </c>
      <c r="F23" s="17">
        <v>39737</v>
      </c>
      <c r="G23" s="16" t="s">
        <v>140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2</v>
      </c>
      <c r="O23" s="16">
        <v>1</v>
      </c>
      <c r="P23" s="16">
        <f t="shared" si="0"/>
        <v>3</v>
      </c>
      <c r="Q23" s="16"/>
      <c r="R23" s="16"/>
    </row>
    <row r="24" spans="1:18" ht="15">
      <c r="A24" s="19" t="s">
        <v>39</v>
      </c>
      <c r="B24" s="16">
        <v>7</v>
      </c>
      <c r="C24" s="16" t="s">
        <v>217</v>
      </c>
      <c r="D24" s="16" t="s">
        <v>181</v>
      </c>
      <c r="E24" s="16" t="s">
        <v>218</v>
      </c>
      <c r="F24" s="17">
        <v>39425</v>
      </c>
      <c r="G24" s="16" t="s">
        <v>148</v>
      </c>
      <c r="H24" s="16" t="s">
        <v>53</v>
      </c>
      <c r="I24" s="16">
        <v>1.5</v>
      </c>
      <c r="J24" s="16">
        <v>0</v>
      </c>
      <c r="K24" s="16">
        <v>0</v>
      </c>
      <c r="L24" s="16" t="s">
        <v>53</v>
      </c>
      <c r="M24" s="16" t="s">
        <v>53</v>
      </c>
      <c r="N24" s="16">
        <v>1</v>
      </c>
      <c r="O24" s="16">
        <v>0</v>
      </c>
      <c r="P24" s="16">
        <f t="shared" si="0"/>
        <v>2.5</v>
      </c>
      <c r="Q24" s="16"/>
      <c r="R24" s="16"/>
    </row>
    <row r="25" spans="1:18" ht="15">
      <c r="A25" s="19" t="s">
        <v>56</v>
      </c>
      <c r="B25" s="18">
        <v>14</v>
      </c>
      <c r="C25" s="16" t="s">
        <v>210</v>
      </c>
      <c r="D25" s="16" t="s">
        <v>211</v>
      </c>
      <c r="E25" s="16" t="s">
        <v>151</v>
      </c>
      <c r="F25" s="17">
        <v>39757</v>
      </c>
      <c r="G25" s="16" t="s">
        <v>148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</v>
      </c>
      <c r="P25" s="16">
        <f t="shared" si="0"/>
        <v>2</v>
      </c>
      <c r="Q25" s="16"/>
      <c r="R25" s="16"/>
    </row>
    <row r="26" spans="1:18" ht="15">
      <c r="A26" s="19" t="s">
        <v>58</v>
      </c>
      <c r="B26" s="16">
        <v>16</v>
      </c>
      <c r="C26" s="16" t="s">
        <v>214</v>
      </c>
      <c r="D26" s="16" t="s">
        <v>215</v>
      </c>
      <c r="E26" s="16" t="s">
        <v>216</v>
      </c>
      <c r="F26" s="17">
        <v>39728</v>
      </c>
      <c r="G26" s="16" t="s">
        <v>148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1.5</v>
      </c>
      <c r="O26" s="16">
        <v>0</v>
      </c>
      <c r="P26" s="16">
        <f t="shared" si="0"/>
        <v>1.5</v>
      </c>
      <c r="Q26" s="16"/>
      <c r="R26" s="16"/>
    </row>
    <row r="27" spans="1:18" ht="15">
      <c r="A27" s="19" t="s">
        <v>64</v>
      </c>
      <c r="B27" s="16">
        <v>22</v>
      </c>
      <c r="C27" s="16" t="s">
        <v>121</v>
      </c>
      <c r="D27" s="16" t="s">
        <v>122</v>
      </c>
      <c r="E27" s="16" t="s">
        <v>123</v>
      </c>
      <c r="F27" s="17">
        <v>39635</v>
      </c>
      <c r="G27" s="16" t="s">
        <v>124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0.5</v>
      </c>
      <c r="O27" s="16">
        <v>1</v>
      </c>
      <c r="P27" s="16">
        <f t="shared" si="0"/>
        <v>1.5</v>
      </c>
      <c r="Q27" s="16"/>
      <c r="R27" s="16"/>
    </row>
    <row r="28" spans="1:18" s="29" customFormat="1" ht="15">
      <c r="A28" s="19" t="s">
        <v>43</v>
      </c>
      <c r="B28" s="16">
        <v>11</v>
      </c>
      <c r="C28" s="16" t="s">
        <v>219</v>
      </c>
      <c r="D28" s="16" t="s">
        <v>220</v>
      </c>
      <c r="E28" s="16" t="s">
        <v>151</v>
      </c>
      <c r="F28" s="17">
        <v>39542</v>
      </c>
      <c r="G28" s="16" t="s">
        <v>148</v>
      </c>
      <c r="H28" s="16">
        <v>0</v>
      </c>
      <c r="I28" s="16" t="s">
        <v>53</v>
      </c>
      <c r="J28" s="16">
        <v>0</v>
      </c>
      <c r="K28" s="16" t="s">
        <v>53</v>
      </c>
      <c r="L28" s="16">
        <v>1</v>
      </c>
      <c r="M28" s="16" t="s">
        <v>53</v>
      </c>
      <c r="N28" s="16" t="s">
        <v>53</v>
      </c>
      <c r="O28" s="16" t="s">
        <v>53</v>
      </c>
      <c r="P28" s="16">
        <f t="shared" si="0"/>
        <v>1</v>
      </c>
      <c r="Q28" s="16"/>
      <c r="R28" s="16"/>
    </row>
    <row r="29" spans="1:18" ht="15">
      <c r="A29" s="19" t="s">
        <v>54</v>
      </c>
      <c r="B29" s="18">
        <v>12</v>
      </c>
      <c r="C29" s="16" t="s">
        <v>204</v>
      </c>
      <c r="D29" s="16" t="s">
        <v>126</v>
      </c>
      <c r="E29" s="16" t="s">
        <v>205</v>
      </c>
      <c r="F29" s="17">
        <v>39651</v>
      </c>
      <c r="G29" s="16" t="s">
        <v>148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f t="shared" si="0"/>
        <v>1</v>
      </c>
      <c r="Q29" s="16"/>
      <c r="R29" s="16"/>
    </row>
    <row r="30" spans="1:18" ht="15">
      <c r="A30" s="19" t="s">
        <v>55</v>
      </c>
      <c r="B30" s="16">
        <v>13</v>
      </c>
      <c r="C30" s="16" t="s">
        <v>206</v>
      </c>
      <c r="D30" s="16" t="s">
        <v>207</v>
      </c>
      <c r="E30" s="16" t="s">
        <v>151</v>
      </c>
      <c r="F30" s="17">
        <v>39577</v>
      </c>
      <c r="G30" s="16" t="s">
        <v>148</v>
      </c>
      <c r="H30" s="16">
        <v>0</v>
      </c>
      <c r="I30" s="16">
        <v>1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f t="shared" si="0"/>
        <v>1</v>
      </c>
      <c r="Q30" s="16"/>
      <c r="R30" s="16"/>
    </row>
    <row r="31" spans="1:18" ht="15">
      <c r="A31" s="19" t="s">
        <v>59</v>
      </c>
      <c r="B31" s="18">
        <v>17</v>
      </c>
      <c r="C31" s="16" t="s">
        <v>208</v>
      </c>
      <c r="D31" s="16" t="s">
        <v>155</v>
      </c>
      <c r="E31" s="16" t="s">
        <v>209</v>
      </c>
      <c r="F31" s="17">
        <v>39553</v>
      </c>
      <c r="G31" s="16" t="s">
        <v>148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</v>
      </c>
      <c r="P31" s="16">
        <f t="shared" si="0"/>
        <v>1</v>
      </c>
      <c r="Q31" s="16"/>
      <c r="R31" s="16"/>
    </row>
    <row r="32" spans="1:18" ht="14.25">
      <c r="A32" s="44"/>
      <c r="B32" s="44"/>
      <c r="C32" s="44"/>
      <c r="D32" s="44"/>
      <c r="E32" s="44"/>
      <c r="F32" s="44"/>
      <c r="G32" s="44"/>
      <c r="H32" s="14"/>
      <c r="I32" s="14"/>
      <c r="J32" s="14"/>
      <c r="K32" s="14"/>
      <c r="L32" s="14"/>
      <c r="M32" s="14"/>
      <c r="N32" s="14"/>
      <c r="O32" s="14"/>
      <c r="P32" s="44"/>
      <c r="Q32" s="44"/>
      <c r="R32" s="44"/>
    </row>
    <row r="33" spans="1:18" ht="15">
      <c r="A33" s="19"/>
      <c r="B33" s="18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5" spans="3:5" ht="12.75">
      <c r="C35" s="7"/>
      <c r="D35" s="7"/>
      <c r="E35" s="4"/>
    </row>
    <row r="36" spans="3:5" ht="15.75">
      <c r="C36" s="10" t="s">
        <v>4</v>
      </c>
      <c r="D36" s="10" t="s">
        <v>45</v>
      </c>
      <c r="E36" s="4"/>
    </row>
    <row r="37" spans="3:5" ht="15.75">
      <c r="C37" s="10"/>
      <c r="D37" s="10"/>
      <c r="E37" s="4"/>
    </row>
    <row r="38" spans="3:5" ht="15.75">
      <c r="C38" s="10" t="s">
        <v>5</v>
      </c>
      <c r="D38" s="10" t="s">
        <v>26</v>
      </c>
      <c r="E38" s="4"/>
    </row>
    <row r="39" spans="3:5" ht="15.75">
      <c r="C39" s="11"/>
      <c r="D39" s="10" t="s">
        <v>46</v>
      </c>
      <c r="E39" s="4"/>
    </row>
    <row r="40" spans="3:5" ht="15.75">
      <c r="C40" s="11"/>
      <c r="D40" s="10" t="s">
        <v>32</v>
      </c>
      <c r="E40" s="4"/>
    </row>
    <row r="41" spans="3:5" ht="15.75">
      <c r="C41" s="11"/>
      <c r="D41" s="10" t="s">
        <v>47</v>
      </c>
      <c r="E41" s="4"/>
    </row>
    <row r="42" spans="3:5" ht="15.75">
      <c r="C42" s="11"/>
      <c r="D42" s="10" t="s">
        <v>48</v>
      </c>
      <c r="E42" s="4"/>
    </row>
    <row r="43" spans="3:5" ht="15.75">
      <c r="C43" s="11"/>
      <c r="D43" s="10" t="s">
        <v>27</v>
      </c>
      <c r="E43" s="4"/>
    </row>
    <row r="44" spans="3:5" ht="15.75">
      <c r="C44" s="11"/>
      <c r="D44" s="10" t="s">
        <v>49</v>
      </c>
      <c r="E44" s="4"/>
    </row>
    <row r="45" spans="3:5" ht="15.75">
      <c r="C45" s="11"/>
      <c r="D45" s="10" t="s">
        <v>50</v>
      </c>
      <c r="E45" s="4"/>
    </row>
    <row r="46" spans="3:5" ht="15.75">
      <c r="C46" s="11"/>
      <c r="D46" s="10" t="s">
        <v>28</v>
      </c>
      <c r="E46" s="4"/>
    </row>
    <row r="47" spans="3:5" ht="15.75">
      <c r="C47" s="11"/>
      <c r="D47" s="10" t="s">
        <v>29</v>
      </c>
      <c r="E47" s="4"/>
    </row>
    <row r="48" spans="3:5" ht="15.75">
      <c r="C48" s="11"/>
      <c r="D48" s="10" t="s">
        <v>51</v>
      </c>
      <c r="E48" s="4"/>
    </row>
    <row r="49" spans="3:5" ht="15.75">
      <c r="C49" s="11"/>
      <c r="D49" s="10" t="s">
        <v>52</v>
      </c>
      <c r="E49" s="4" t="s">
        <v>66</v>
      </c>
    </row>
  </sheetData>
  <sheetProtection/>
  <mergeCells count="13">
    <mergeCell ref="F5:F9"/>
    <mergeCell ref="H7:O8"/>
    <mergeCell ref="H5:O6"/>
    <mergeCell ref="A3:R3"/>
    <mergeCell ref="R5:R9"/>
    <mergeCell ref="A5:A9"/>
    <mergeCell ref="E5:E9"/>
    <mergeCell ref="P5:P9"/>
    <mergeCell ref="Q5:Q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6">
      <selection activeCell="K36" sqref="K3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18.125" style="0" customWidth="1"/>
    <col min="6" max="6" width="13.625" style="0" customWidth="1"/>
    <col min="7" max="7" width="13.00390625" style="0" customWidth="1"/>
    <col min="8" max="8" width="4.00390625" style="0" customWidth="1"/>
    <col min="9" max="9" width="6.00390625" style="0" customWidth="1"/>
    <col min="10" max="13" width="4.00390625" style="0" customWidth="1"/>
    <col min="14" max="14" width="6.375" style="0" customWidth="1"/>
    <col min="15" max="15" width="4.00390625" style="0" customWidth="1"/>
    <col min="16" max="16" width="12.875" style="0" customWidth="1"/>
    <col min="17" max="17" width="16.75390625" style="0" customWidth="1"/>
    <col min="18" max="18" width="35.875" style="0" customWidth="1"/>
  </cols>
  <sheetData>
    <row r="1" spans="1:6" ht="16.5">
      <c r="A1" s="5" t="s">
        <v>115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8" ht="16.5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4" ht="15.75">
      <c r="A4" s="2"/>
      <c r="B4" s="2"/>
      <c r="C4" s="2"/>
      <c r="D4" s="2"/>
    </row>
    <row r="5" spans="1:18" ht="21.75" customHeight="1" hidden="1">
      <c r="A5" s="79" t="s">
        <v>3</v>
      </c>
      <c r="B5" s="80" t="s">
        <v>10</v>
      </c>
      <c r="C5" s="80" t="s">
        <v>6</v>
      </c>
      <c r="D5" s="80" t="s">
        <v>7</v>
      </c>
      <c r="E5" s="79" t="s">
        <v>8</v>
      </c>
      <c r="F5" s="80" t="s">
        <v>9</v>
      </c>
      <c r="G5" s="79" t="s">
        <v>0</v>
      </c>
      <c r="H5" s="83" t="s">
        <v>274</v>
      </c>
      <c r="I5" s="84"/>
      <c r="J5" s="84"/>
      <c r="K5" s="84"/>
      <c r="L5" s="84"/>
      <c r="M5" s="84"/>
      <c r="N5" s="84"/>
      <c r="O5" s="84"/>
      <c r="P5" s="79" t="s">
        <v>1</v>
      </c>
      <c r="Q5" s="79" t="s">
        <v>12</v>
      </c>
      <c r="R5" s="79" t="s">
        <v>11</v>
      </c>
    </row>
    <row r="6" spans="1:18" ht="18.75" customHeight="1">
      <c r="A6" s="79"/>
      <c r="B6" s="81"/>
      <c r="C6" s="81"/>
      <c r="D6" s="81"/>
      <c r="E6" s="79"/>
      <c r="F6" s="81"/>
      <c r="G6" s="79"/>
      <c r="H6" s="85"/>
      <c r="I6" s="86"/>
      <c r="J6" s="86"/>
      <c r="K6" s="86"/>
      <c r="L6" s="86"/>
      <c r="M6" s="86"/>
      <c r="N6" s="86"/>
      <c r="O6" s="86"/>
      <c r="P6" s="79"/>
      <c r="Q6" s="79"/>
      <c r="R6" s="79"/>
    </row>
    <row r="7" spans="1:18" ht="26.25" customHeight="1">
      <c r="A7" s="79"/>
      <c r="B7" s="81"/>
      <c r="C7" s="81"/>
      <c r="D7" s="81"/>
      <c r="E7" s="79"/>
      <c r="F7" s="81"/>
      <c r="G7" s="79"/>
      <c r="H7" s="83" t="s">
        <v>2</v>
      </c>
      <c r="I7" s="84"/>
      <c r="J7" s="84"/>
      <c r="K7" s="84"/>
      <c r="L7" s="84"/>
      <c r="M7" s="84"/>
      <c r="N7" s="84"/>
      <c r="O7" s="84"/>
      <c r="P7" s="79"/>
      <c r="Q7" s="79"/>
      <c r="R7" s="79"/>
    </row>
    <row r="8" spans="1:18" ht="16.5" customHeight="1">
      <c r="A8" s="79"/>
      <c r="B8" s="81"/>
      <c r="C8" s="81"/>
      <c r="D8" s="81"/>
      <c r="E8" s="79"/>
      <c r="F8" s="81"/>
      <c r="G8" s="79"/>
      <c r="H8" s="85"/>
      <c r="I8" s="86"/>
      <c r="J8" s="86"/>
      <c r="K8" s="86"/>
      <c r="L8" s="86"/>
      <c r="M8" s="86"/>
      <c r="N8" s="86"/>
      <c r="O8" s="86"/>
      <c r="P8" s="79"/>
      <c r="Q8" s="79"/>
      <c r="R8" s="79"/>
    </row>
    <row r="9" spans="1:18" ht="15">
      <c r="A9" s="79"/>
      <c r="B9" s="82"/>
      <c r="C9" s="82"/>
      <c r="D9" s="82"/>
      <c r="E9" s="79"/>
      <c r="F9" s="82"/>
      <c r="G9" s="79"/>
      <c r="H9" s="16">
        <v>1</v>
      </c>
      <c r="I9" s="16">
        <v>2</v>
      </c>
      <c r="J9" s="16">
        <v>3</v>
      </c>
      <c r="K9" s="16">
        <v>4</v>
      </c>
      <c r="L9" s="16">
        <v>5</v>
      </c>
      <c r="M9" s="16">
        <v>6</v>
      </c>
      <c r="N9" s="16">
        <v>7</v>
      </c>
      <c r="O9" s="16">
        <v>8</v>
      </c>
      <c r="P9" s="79"/>
      <c r="Q9" s="79"/>
      <c r="R9" s="79"/>
    </row>
    <row r="10" spans="1:18" ht="15">
      <c r="A10" s="52" t="s">
        <v>71</v>
      </c>
      <c r="B10" s="53">
        <v>5</v>
      </c>
      <c r="C10" s="53" t="s">
        <v>253</v>
      </c>
      <c r="D10" s="53" t="s">
        <v>179</v>
      </c>
      <c r="E10" s="37" t="s">
        <v>254</v>
      </c>
      <c r="F10" s="54">
        <v>39128</v>
      </c>
      <c r="G10" s="37" t="s">
        <v>225</v>
      </c>
      <c r="H10" s="37">
        <v>5</v>
      </c>
      <c r="I10" s="37">
        <v>3</v>
      </c>
      <c r="J10" s="37">
        <v>7</v>
      </c>
      <c r="K10" s="37">
        <v>8</v>
      </c>
      <c r="L10" s="37">
        <v>0</v>
      </c>
      <c r="M10" s="37">
        <v>5</v>
      </c>
      <c r="N10" s="37">
        <v>5</v>
      </c>
      <c r="O10" s="37">
        <v>3</v>
      </c>
      <c r="P10" s="37">
        <f aca="true" t="shared" si="0" ref="P10:P26">SUM(H10:O10)</f>
        <v>36</v>
      </c>
      <c r="Q10" s="37" t="s">
        <v>30</v>
      </c>
      <c r="R10" s="37" t="s">
        <v>246</v>
      </c>
    </row>
    <row r="11" spans="1:18" s="25" customFormat="1" ht="15">
      <c r="A11" s="55" t="s">
        <v>75</v>
      </c>
      <c r="B11" s="41">
        <v>9</v>
      </c>
      <c r="C11" s="40" t="s">
        <v>258</v>
      </c>
      <c r="D11" s="40" t="s">
        <v>259</v>
      </c>
      <c r="E11" s="40" t="s">
        <v>249</v>
      </c>
      <c r="F11" s="42">
        <v>39124</v>
      </c>
      <c r="G11" s="40" t="s">
        <v>225</v>
      </c>
      <c r="H11" s="40">
        <v>5</v>
      </c>
      <c r="I11" s="40">
        <v>2</v>
      </c>
      <c r="J11" s="40" t="s">
        <v>116</v>
      </c>
      <c r="K11" s="40">
        <v>7</v>
      </c>
      <c r="L11" s="40">
        <v>0</v>
      </c>
      <c r="M11" s="40">
        <v>5</v>
      </c>
      <c r="N11" s="40">
        <v>1.5</v>
      </c>
      <c r="O11" s="40">
        <v>1</v>
      </c>
      <c r="P11" s="37">
        <f t="shared" si="0"/>
        <v>21.5</v>
      </c>
      <c r="Q11" s="40" t="s">
        <v>31</v>
      </c>
      <c r="R11" s="37" t="s">
        <v>246</v>
      </c>
    </row>
    <row r="12" spans="1:18" s="25" customFormat="1" ht="15">
      <c r="A12" s="20" t="s">
        <v>73</v>
      </c>
      <c r="B12" s="37">
        <v>7</v>
      </c>
      <c r="C12" s="37" t="s">
        <v>268</v>
      </c>
      <c r="D12" s="37" t="s">
        <v>132</v>
      </c>
      <c r="E12" s="37" t="s">
        <v>222</v>
      </c>
      <c r="F12" s="38">
        <v>39085</v>
      </c>
      <c r="G12" s="37" t="s">
        <v>225</v>
      </c>
      <c r="H12" s="37" t="s">
        <v>53</v>
      </c>
      <c r="I12" s="56">
        <v>2.5</v>
      </c>
      <c r="J12" s="56">
        <v>0</v>
      </c>
      <c r="K12" s="56">
        <v>9</v>
      </c>
      <c r="L12" s="56">
        <v>0</v>
      </c>
      <c r="M12" s="56">
        <v>5</v>
      </c>
      <c r="N12" s="56">
        <v>1</v>
      </c>
      <c r="O12" s="56">
        <v>1</v>
      </c>
      <c r="P12" s="37">
        <f t="shared" si="0"/>
        <v>18.5</v>
      </c>
      <c r="Q12" s="37" t="s">
        <v>31</v>
      </c>
      <c r="R12" s="37" t="s">
        <v>273</v>
      </c>
    </row>
    <row r="13" spans="1:18" s="25" customFormat="1" ht="15">
      <c r="A13" s="57" t="s">
        <v>78</v>
      </c>
      <c r="B13" s="58">
        <v>12</v>
      </c>
      <c r="C13" s="59" t="s">
        <v>261</v>
      </c>
      <c r="D13" s="59" t="s">
        <v>232</v>
      </c>
      <c r="E13" s="59" t="s">
        <v>123</v>
      </c>
      <c r="F13" s="60">
        <v>39053</v>
      </c>
      <c r="G13" s="59" t="s">
        <v>225</v>
      </c>
      <c r="H13" s="40">
        <v>5</v>
      </c>
      <c r="I13" s="61">
        <v>1.5</v>
      </c>
      <c r="J13" s="62" t="s">
        <v>116</v>
      </c>
      <c r="K13" s="61">
        <v>0</v>
      </c>
      <c r="L13" s="61">
        <v>4</v>
      </c>
      <c r="M13" s="61">
        <v>5</v>
      </c>
      <c r="N13" s="62" t="s">
        <v>118</v>
      </c>
      <c r="O13" s="61">
        <v>1</v>
      </c>
      <c r="P13" s="37">
        <f t="shared" si="0"/>
        <v>16.5</v>
      </c>
      <c r="Q13" s="63"/>
      <c r="R13" s="63"/>
    </row>
    <row r="14" spans="1:18" s="25" customFormat="1" ht="15">
      <c r="A14" s="20" t="s">
        <v>67</v>
      </c>
      <c r="B14" s="37">
        <v>1</v>
      </c>
      <c r="C14" s="37" t="s">
        <v>248</v>
      </c>
      <c r="D14" s="37" t="s">
        <v>132</v>
      </c>
      <c r="E14" s="37" t="s">
        <v>249</v>
      </c>
      <c r="F14" s="38">
        <v>39382</v>
      </c>
      <c r="G14" s="37" t="s">
        <v>225</v>
      </c>
      <c r="H14" s="37">
        <v>5</v>
      </c>
      <c r="I14" s="56">
        <v>1</v>
      </c>
      <c r="J14" s="56">
        <v>0</v>
      </c>
      <c r="K14" s="56">
        <v>2</v>
      </c>
      <c r="L14" s="56">
        <v>0</v>
      </c>
      <c r="M14" s="56">
        <v>5</v>
      </c>
      <c r="N14" s="56">
        <v>3</v>
      </c>
      <c r="O14" s="56">
        <v>0</v>
      </c>
      <c r="P14" s="37">
        <f t="shared" si="0"/>
        <v>16</v>
      </c>
      <c r="Q14" s="37"/>
      <c r="R14" s="37"/>
    </row>
    <row r="15" spans="1:18" s="29" customFormat="1" ht="15">
      <c r="A15" s="57" t="s">
        <v>76</v>
      </c>
      <c r="B15" s="58">
        <v>10</v>
      </c>
      <c r="C15" s="59" t="s">
        <v>269</v>
      </c>
      <c r="D15" s="59" t="s">
        <v>270</v>
      </c>
      <c r="E15" s="59" t="s">
        <v>133</v>
      </c>
      <c r="F15" s="60">
        <v>39142</v>
      </c>
      <c r="G15" s="59" t="s">
        <v>225</v>
      </c>
      <c r="H15" s="59" t="s">
        <v>119</v>
      </c>
      <c r="I15" s="61">
        <v>0</v>
      </c>
      <c r="J15" s="62">
        <v>0</v>
      </c>
      <c r="K15" s="61">
        <v>9</v>
      </c>
      <c r="L15" s="61">
        <v>0</v>
      </c>
      <c r="M15" s="61">
        <v>5</v>
      </c>
      <c r="N15" s="61">
        <v>0.5</v>
      </c>
      <c r="O15" s="61">
        <v>1</v>
      </c>
      <c r="P15" s="37">
        <f t="shared" si="0"/>
        <v>15.5</v>
      </c>
      <c r="Q15" s="59"/>
      <c r="R15" s="63"/>
    </row>
    <row r="16" spans="1:18" s="25" customFormat="1" ht="15">
      <c r="A16" s="57" t="s">
        <v>77</v>
      </c>
      <c r="B16" s="41">
        <v>11</v>
      </c>
      <c r="C16" s="59" t="s">
        <v>271</v>
      </c>
      <c r="D16" s="59" t="s">
        <v>138</v>
      </c>
      <c r="E16" s="59" t="s">
        <v>156</v>
      </c>
      <c r="F16" s="60">
        <v>39223</v>
      </c>
      <c r="G16" s="59" t="s">
        <v>225</v>
      </c>
      <c r="H16" s="41" t="s">
        <v>53</v>
      </c>
      <c r="I16" s="61">
        <v>1.5</v>
      </c>
      <c r="J16" s="61">
        <v>4</v>
      </c>
      <c r="K16" s="61">
        <v>8</v>
      </c>
      <c r="L16" s="61">
        <v>0</v>
      </c>
      <c r="M16" s="62" t="s">
        <v>119</v>
      </c>
      <c r="N16" s="61">
        <v>1</v>
      </c>
      <c r="O16" s="62" t="s">
        <v>116</v>
      </c>
      <c r="P16" s="37">
        <f t="shared" si="0"/>
        <v>14.5</v>
      </c>
      <c r="Q16" s="63"/>
      <c r="R16" s="63"/>
    </row>
    <row r="17" spans="1:18" s="25" customFormat="1" ht="15">
      <c r="A17" s="20" t="s">
        <v>68</v>
      </c>
      <c r="B17" s="59">
        <v>2</v>
      </c>
      <c r="C17" s="37" t="s">
        <v>264</v>
      </c>
      <c r="D17" s="37" t="s">
        <v>265</v>
      </c>
      <c r="E17" s="37" t="s">
        <v>156</v>
      </c>
      <c r="F17" s="38">
        <v>39218</v>
      </c>
      <c r="G17" s="37" t="s">
        <v>225</v>
      </c>
      <c r="H17" s="37">
        <v>0</v>
      </c>
      <c r="I17" s="56">
        <v>2</v>
      </c>
      <c r="J17" s="56">
        <v>0</v>
      </c>
      <c r="K17" s="56">
        <v>7</v>
      </c>
      <c r="L17" s="56">
        <v>0</v>
      </c>
      <c r="M17" s="56">
        <v>0</v>
      </c>
      <c r="N17" s="56">
        <v>1</v>
      </c>
      <c r="O17" s="56">
        <v>2</v>
      </c>
      <c r="P17" s="37">
        <f t="shared" si="0"/>
        <v>12</v>
      </c>
      <c r="Q17" s="37"/>
      <c r="R17" s="37"/>
    </row>
    <row r="18" spans="1:18" s="25" customFormat="1" ht="15">
      <c r="A18" s="15" t="s">
        <v>72</v>
      </c>
      <c r="B18" s="59">
        <v>6</v>
      </c>
      <c r="C18" s="37" t="s">
        <v>266</v>
      </c>
      <c r="D18" s="37" t="s">
        <v>229</v>
      </c>
      <c r="E18" s="37" t="s">
        <v>267</v>
      </c>
      <c r="F18" s="38">
        <v>39218</v>
      </c>
      <c r="G18" s="37" t="s">
        <v>225</v>
      </c>
      <c r="H18" s="37">
        <v>5</v>
      </c>
      <c r="I18" s="56">
        <v>1</v>
      </c>
      <c r="J18" s="56">
        <v>0</v>
      </c>
      <c r="K18" s="56">
        <v>2</v>
      </c>
      <c r="L18" s="56">
        <v>0</v>
      </c>
      <c r="M18" s="56">
        <v>0</v>
      </c>
      <c r="N18" s="56">
        <v>1.5</v>
      </c>
      <c r="O18" s="56">
        <v>1</v>
      </c>
      <c r="P18" s="37">
        <f t="shared" si="0"/>
        <v>10.5</v>
      </c>
      <c r="Q18" s="37"/>
      <c r="R18" s="37"/>
    </row>
    <row r="19" spans="1:18" s="29" customFormat="1" ht="15">
      <c r="A19" s="64" t="s">
        <v>70</v>
      </c>
      <c r="B19" s="59">
        <v>4</v>
      </c>
      <c r="C19" s="37" t="s">
        <v>251</v>
      </c>
      <c r="D19" s="37" t="s">
        <v>213</v>
      </c>
      <c r="E19" s="37" t="s">
        <v>252</v>
      </c>
      <c r="F19" s="38">
        <v>39118</v>
      </c>
      <c r="G19" s="37" t="s">
        <v>225</v>
      </c>
      <c r="H19" s="37">
        <v>0</v>
      </c>
      <c r="I19" s="56">
        <v>1</v>
      </c>
      <c r="J19" s="56">
        <v>0</v>
      </c>
      <c r="K19" s="56">
        <v>0</v>
      </c>
      <c r="L19" s="56">
        <v>0</v>
      </c>
      <c r="M19" s="56">
        <v>5</v>
      </c>
      <c r="N19" s="56">
        <v>0</v>
      </c>
      <c r="O19" s="56">
        <v>2</v>
      </c>
      <c r="P19" s="37">
        <f t="shared" si="0"/>
        <v>8</v>
      </c>
      <c r="Q19" s="37"/>
      <c r="R19" s="37"/>
    </row>
    <row r="20" spans="1:18" s="25" customFormat="1" ht="15">
      <c r="A20" s="57" t="s">
        <v>81</v>
      </c>
      <c r="B20" s="41">
        <v>15</v>
      </c>
      <c r="C20" s="59" t="s">
        <v>262</v>
      </c>
      <c r="D20" s="59" t="s">
        <v>263</v>
      </c>
      <c r="E20" s="59" t="s">
        <v>216</v>
      </c>
      <c r="F20" s="60">
        <v>39387</v>
      </c>
      <c r="G20" s="59" t="s">
        <v>225</v>
      </c>
      <c r="H20" s="59">
        <v>0</v>
      </c>
      <c r="I20" s="61">
        <v>1</v>
      </c>
      <c r="J20" s="62">
        <v>0</v>
      </c>
      <c r="K20" s="61">
        <v>0</v>
      </c>
      <c r="L20" s="61">
        <v>0</v>
      </c>
      <c r="M20" s="61">
        <v>5</v>
      </c>
      <c r="N20" s="61">
        <v>0.5</v>
      </c>
      <c r="O20" s="61">
        <v>1</v>
      </c>
      <c r="P20" s="37">
        <f t="shared" si="0"/>
        <v>7.5</v>
      </c>
      <c r="Q20" s="63"/>
      <c r="R20" s="63"/>
    </row>
    <row r="21" spans="1:18" s="25" customFormat="1" ht="15">
      <c r="A21" s="57" t="s">
        <v>80</v>
      </c>
      <c r="B21" s="58">
        <v>14</v>
      </c>
      <c r="C21" s="59" t="s">
        <v>260</v>
      </c>
      <c r="D21" s="59" t="s">
        <v>155</v>
      </c>
      <c r="E21" s="59" t="s">
        <v>156</v>
      </c>
      <c r="F21" s="60">
        <v>39294</v>
      </c>
      <c r="G21" s="59" t="s">
        <v>225</v>
      </c>
      <c r="H21" s="59">
        <v>0</v>
      </c>
      <c r="I21" s="61">
        <v>0</v>
      </c>
      <c r="J21" s="62">
        <v>0</v>
      </c>
      <c r="K21" s="61">
        <v>4</v>
      </c>
      <c r="L21" s="62" t="s">
        <v>116</v>
      </c>
      <c r="M21" s="62" t="s">
        <v>116</v>
      </c>
      <c r="N21" s="61">
        <v>1</v>
      </c>
      <c r="O21" s="61">
        <v>2</v>
      </c>
      <c r="P21" s="37">
        <f t="shared" si="0"/>
        <v>7</v>
      </c>
      <c r="Q21" s="63"/>
      <c r="R21" s="63"/>
    </row>
    <row r="22" spans="1:18" s="25" customFormat="1" ht="15">
      <c r="A22" s="64" t="s">
        <v>69</v>
      </c>
      <c r="B22" s="37">
        <v>3</v>
      </c>
      <c r="C22" s="37" t="s">
        <v>250</v>
      </c>
      <c r="D22" s="37" t="s">
        <v>187</v>
      </c>
      <c r="E22" s="37" t="s">
        <v>156</v>
      </c>
      <c r="F22" s="38">
        <v>39177</v>
      </c>
      <c r="G22" s="37" t="s">
        <v>225</v>
      </c>
      <c r="H22" s="37">
        <v>0</v>
      </c>
      <c r="I22" s="56">
        <v>1</v>
      </c>
      <c r="J22" s="56">
        <v>0</v>
      </c>
      <c r="K22" s="56">
        <v>0</v>
      </c>
      <c r="L22" s="56">
        <v>0</v>
      </c>
      <c r="M22" s="56">
        <v>5</v>
      </c>
      <c r="N22" s="56">
        <v>0</v>
      </c>
      <c r="O22" s="56">
        <v>0</v>
      </c>
      <c r="P22" s="37">
        <f t="shared" si="0"/>
        <v>6</v>
      </c>
      <c r="Q22" s="37"/>
      <c r="R22" s="37"/>
    </row>
    <row r="23" spans="1:18" s="25" customFormat="1" ht="15">
      <c r="A23" s="65" t="s">
        <v>74</v>
      </c>
      <c r="B23" s="59">
        <v>8</v>
      </c>
      <c r="C23" s="37" t="s">
        <v>255</v>
      </c>
      <c r="D23" s="37" t="s">
        <v>256</v>
      </c>
      <c r="E23" s="37" t="s">
        <v>257</v>
      </c>
      <c r="F23" s="38">
        <v>39302</v>
      </c>
      <c r="G23" s="37" t="s">
        <v>225</v>
      </c>
      <c r="H23" s="37" t="s">
        <v>53</v>
      </c>
      <c r="I23" s="56">
        <v>1</v>
      </c>
      <c r="J23" s="56">
        <v>0</v>
      </c>
      <c r="K23" s="56">
        <v>4</v>
      </c>
      <c r="L23" s="56">
        <v>0</v>
      </c>
      <c r="M23" s="56">
        <v>0</v>
      </c>
      <c r="N23" s="56">
        <v>0</v>
      </c>
      <c r="O23" s="56">
        <v>0</v>
      </c>
      <c r="P23" s="37">
        <f t="shared" si="0"/>
        <v>5</v>
      </c>
      <c r="Q23" s="37"/>
      <c r="R23" s="37"/>
    </row>
    <row r="24" spans="1:18" s="25" customFormat="1" ht="15">
      <c r="A24" s="57" t="s">
        <v>79</v>
      </c>
      <c r="B24" s="41">
        <v>13</v>
      </c>
      <c r="C24" s="59" t="s">
        <v>272</v>
      </c>
      <c r="D24" s="59" t="s">
        <v>215</v>
      </c>
      <c r="E24" s="59" t="s">
        <v>146</v>
      </c>
      <c r="F24" s="60">
        <v>39169</v>
      </c>
      <c r="G24" s="59" t="s">
        <v>225</v>
      </c>
      <c r="H24" s="59" t="s">
        <v>119</v>
      </c>
      <c r="I24" s="62" t="s">
        <v>53</v>
      </c>
      <c r="J24" s="62">
        <v>0</v>
      </c>
      <c r="K24" s="61">
        <v>3</v>
      </c>
      <c r="L24" s="61">
        <v>0</v>
      </c>
      <c r="M24" s="62" t="s">
        <v>116</v>
      </c>
      <c r="N24" s="61">
        <v>1</v>
      </c>
      <c r="O24" s="61">
        <v>1</v>
      </c>
      <c r="P24" s="37">
        <f t="shared" si="0"/>
        <v>5</v>
      </c>
      <c r="Q24" s="63"/>
      <c r="R24" s="63"/>
    </row>
    <row r="25" spans="1:18" s="25" customFormat="1" ht="15">
      <c r="A25" s="19" t="s">
        <v>65</v>
      </c>
      <c r="B25" s="59">
        <v>17</v>
      </c>
      <c r="C25" s="37" t="s">
        <v>125</v>
      </c>
      <c r="D25" s="37" t="s">
        <v>126</v>
      </c>
      <c r="E25" s="37" t="s">
        <v>127</v>
      </c>
      <c r="F25" s="38">
        <v>39180</v>
      </c>
      <c r="G25" s="37" t="s">
        <v>124</v>
      </c>
      <c r="H25" s="37">
        <v>0</v>
      </c>
      <c r="I25" s="37">
        <v>1</v>
      </c>
      <c r="J25" s="37">
        <v>0</v>
      </c>
      <c r="K25" s="37">
        <v>0</v>
      </c>
      <c r="L25" s="37">
        <v>0</v>
      </c>
      <c r="M25" s="37">
        <v>0</v>
      </c>
      <c r="N25" s="37">
        <v>1</v>
      </c>
      <c r="O25" s="37">
        <v>1</v>
      </c>
      <c r="P25" s="37">
        <f t="shared" si="0"/>
        <v>3</v>
      </c>
      <c r="Q25" s="37"/>
      <c r="R25" s="66"/>
    </row>
    <row r="26" spans="1:18" s="25" customFormat="1" ht="15">
      <c r="A26" s="57" t="s">
        <v>82</v>
      </c>
      <c r="B26" s="58">
        <v>16</v>
      </c>
      <c r="C26" s="59" t="s">
        <v>128</v>
      </c>
      <c r="D26" s="59" t="s">
        <v>129</v>
      </c>
      <c r="E26" s="59" t="s">
        <v>130</v>
      </c>
      <c r="F26" s="60">
        <v>39127</v>
      </c>
      <c r="G26" s="59" t="s">
        <v>124</v>
      </c>
      <c r="H26" s="59">
        <v>0</v>
      </c>
      <c r="I26" s="61">
        <v>1</v>
      </c>
      <c r="J26" s="62">
        <v>0</v>
      </c>
      <c r="K26" s="61">
        <v>0</v>
      </c>
      <c r="L26" s="61">
        <v>0</v>
      </c>
      <c r="M26" s="61">
        <v>0</v>
      </c>
      <c r="N26" s="61">
        <v>0.5</v>
      </c>
      <c r="O26" s="61">
        <v>1</v>
      </c>
      <c r="P26" s="37">
        <f t="shared" si="0"/>
        <v>2.5</v>
      </c>
      <c r="Q26" s="67"/>
      <c r="R26" s="63"/>
    </row>
    <row r="27" spans="1:18" ht="15">
      <c r="A27" s="68"/>
      <c r="B27" s="68"/>
      <c r="C27" s="68"/>
      <c r="D27" s="68"/>
      <c r="E27" s="68"/>
      <c r="F27" s="68"/>
      <c r="G27" s="68"/>
      <c r="H27" s="37"/>
      <c r="I27" s="37"/>
      <c r="J27" s="37"/>
      <c r="K27" s="37"/>
      <c r="L27" s="37"/>
      <c r="M27" s="37"/>
      <c r="N27" s="37"/>
      <c r="O27" s="37"/>
      <c r="P27" s="68"/>
      <c r="Q27" s="68"/>
      <c r="R27" s="68"/>
    </row>
    <row r="28" spans="1:18" ht="15.75">
      <c r="A28" s="9"/>
      <c r="B28" s="9"/>
      <c r="C28" s="10" t="s">
        <v>4</v>
      </c>
      <c r="D28" s="10" t="s">
        <v>45</v>
      </c>
      <c r="E28" s="9"/>
      <c r="F28" s="9"/>
      <c r="G28" s="9"/>
      <c r="H28" s="8"/>
      <c r="I28" s="9"/>
      <c r="J28" s="9"/>
      <c r="K28" s="9"/>
      <c r="L28" s="9"/>
      <c r="M28" s="9"/>
      <c r="N28" s="9"/>
      <c r="O28" s="9"/>
      <c r="P28" s="9"/>
      <c r="R28" s="12"/>
    </row>
    <row r="29" spans="1:18" ht="15.75">
      <c r="A29" s="9"/>
      <c r="B29" s="9"/>
      <c r="C29" s="10"/>
      <c r="D29" s="10"/>
      <c r="E29" s="9"/>
      <c r="F29" s="9"/>
      <c r="G29" s="9"/>
      <c r="H29" s="8"/>
      <c r="I29" s="9"/>
      <c r="J29" s="9"/>
      <c r="K29" s="9"/>
      <c r="L29" s="9"/>
      <c r="M29" s="9"/>
      <c r="N29" s="9"/>
      <c r="O29" s="9"/>
      <c r="P29" s="9"/>
      <c r="R29" s="12"/>
    </row>
    <row r="30" spans="1:18" ht="15.75">
      <c r="A30" s="9"/>
      <c r="B30" s="9"/>
      <c r="C30" s="10" t="s">
        <v>5</v>
      </c>
      <c r="D30" s="10" t="s">
        <v>26</v>
      </c>
      <c r="E30" s="9"/>
      <c r="F30" s="9"/>
      <c r="G30" s="9"/>
      <c r="H30" s="8"/>
      <c r="I30" s="9"/>
      <c r="J30" s="9"/>
      <c r="K30" s="9"/>
      <c r="L30" s="9"/>
      <c r="M30" s="9"/>
      <c r="N30" s="9"/>
      <c r="O30" s="9"/>
      <c r="P30" s="9"/>
      <c r="R30" s="12"/>
    </row>
    <row r="31" spans="1:18" ht="15.75">
      <c r="A31" s="9"/>
      <c r="B31" s="9"/>
      <c r="C31" s="11"/>
      <c r="D31" s="10" t="s">
        <v>46</v>
      </c>
      <c r="E31" s="9"/>
      <c r="F31" s="9"/>
      <c r="G31" s="9"/>
      <c r="H31" s="8"/>
      <c r="I31" s="9"/>
      <c r="J31" s="9"/>
      <c r="K31" s="9"/>
      <c r="L31" s="9"/>
      <c r="M31" s="9"/>
      <c r="N31" s="9"/>
      <c r="O31" s="9"/>
      <c r="P31" s="9"/>
      <c r="R31" s="12"/>
    </row>
    <row r="32" spans="1:18" ht="15.75">
      <c r="A32" s="9"/>
      <c r="B32" s="9"/>
      <c r="C32" s="11"/>
      <c r="D32" s="10" t="s">
        <v>32</v>
      </c>
      <c r="E32" s="9"/>
      <c r="F32" s="9"/>
      <c r="G32" s="9"/>
      <c r="H32" s="8"/>
      <c r="I32" s="9"/>
      <c r="J32" s="9"/>
      <c r="K32" s="9"/>
      <c r="L32" s="9"/>
      <c r="M32" s="9"/>
      <c r="N32" s="9"/>
      <c r="O32" s="9"/>
      <c r="P32" s="9"/>
      <c r="R32" s="12"/>
    </row>
    <row r="33" spans="1:18" ht="15.75">
      <c r="A33" s="9"/>
      <c r="B33" s="9"/>
      <c r="C33" s="11"/>
      <c r="D33" s="10" t="s">
        <v>47</v>
      </c>
      <c r="E33" s="9"/>
      <c r="F33" s="9"/>
      <c r="G33" s="9"/>
      <c r="H33" s="8"/>
      <c r="I33" s="9"/>
      <c r="J33" s="9"/>
      <c r="K33" s="9"/>
      <c r="L33" s="9"/>
      <c r="M33" s="9"/>
      <c r="N33" s="9"/>
      <c r="O33" s="9"/>
      <c r="P33" s="9"/>
      <c r="R33" s="12"/>
    </row>
    <row r="34" spans="1:18" ht="15.75">
      <c r="A34" s="9"/>
      <c r="B34" s="9"/>
      <c r="C34" s="11"/>
      <c r="D34" s="10" t="s">
        <v>48</v>
      </c>
      <c r="E34" s="9"/>
      <c r="F34" s="9"/>
      <c r="G34" s="9"/>
      <c r="H34" s="8"/>
      <c r="I34" s="9"/>
      <c r="J34" s="9"/>
      <c r="K34" s="9"/>
      <c r="L34" s="9"/>
      <c r="M34" s="9"/>
      <c r="N34" s="9"/>
      <c r="O34" s="9"/>
      <c r="P34" s="9"/>
      <c r="R34" s="13"/>
    </row>
    <row r="35" spans="1:16" ht="15.75">
      <c r="A35" s="9"/>
      <c r="B35" s="9"/>
      <c r="C35" s="11"/>
      <c r="D35" s="10" t="s">
        <v>27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.75">
      <c r="A36" s="9"/>
      <c r="B36" s="9"/>
      <c r="C36" s="11"/>
      <c r="D36" s="10" t="s">
        <v>49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.75">
      <c r="A37" s="9"/>
      <c r="B37" s="9"/>
      <c r="C37" s="11"/>
      <c r="D37" s="10" t="s">
        <v>50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.75">
      <c r="A38" s="9"/>
      <c r="B38" s="9"/>
      <c r="C38" s="11"/>
      <c r="D38" s="10" t="s">
        <v>28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.75">
      <c r="A39" s="9"/>
      <c r="B39" s="9"/>
      <c r="C39" s="11"/>
      <c r="D39" s="10" t="s">
        <v>29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.75">
      <c r="A40" s="9"/>
      <c r="B40" s="9"/>
      <c r="C40" s="11"/>
      <c r="D40" s="10" t="s">
        <v>51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.75">
      <c r="A41" s="9"/>
      <c r="B41" s="9"/>
      <c r="C41" s="11"/>
      <c r="D41" s="10" t="s">
        <v>52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</sheetData>
  <sheetProtection/>
  <mergeCells count="13">
    <mergeCell ref="Q5:Q9"/>
    <mergeCell ref="R5:R9"/>
    <mergeCell ref="H7:O8"/>
    <mergeCell ref="A3:R3"/>
    <mergeCell ref="A5:A9"/>
    <mergeCell ref="B5:B9"/>
    <mergeCell ref="C5:C9"/>
    <mergeCell ref="D5:D9"/>
    <mergeCell ref="E5:E9"/>
    <mergeCell ref="F5:F9"/>
    <mergeCell ref="G5:G9"/>
    <mergeCell ref="H5:O6"/>
    <mergeCell ref="P5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PageLayoutView="0" workbookViewId="0" topLeftCell="A1">
      <selection activeCell="O36" sqref="O3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1.75390625" style="0" customWidth="1"/>
    <col min="7" max="7" width="13.25390625" style="0" customWidth="1"/>
    <col min="8" max="9" width="5.875" style="0" customWidth="1"/>
    <col min="10" max="12" width="5.25390625" style="0" customWidth="1"/>
    <col min="13" max="13" width="5.375" style="0" customWidth="1"/>
    <col min="14" max="14" width="5.25390625" style="0" customWidth="1"/>
    <col min="15" max="15" width="5.75390625" style="0" customWidth="1"/>
    <col min="16" max="16" width="12.875" style="0" customWidth="1"/>
    <col min="17" max="17" width="16.75390625" style="0" customWidth="1"/>
    <col min="18" max="18" width="34.625" style="0" customWidth="1"/>
  </cols>
  <sheetData>
    <row r="1" spans="1:6" ht="16.5">
      <c r="A1" s="5" t="s">
        <v>115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8" ht="16.5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4" ht="15.75">
      <c r="A4" s="2"/>
      <c r="B4" s="2"/>
      <c r="C4" s="2"/>
      <c r="D4" s="2"/>
    </row>
    <row r="5" spans="1:18" s="31" customFormat="1" ht="21.75" customHeight="1">
      <c r="A5" s="87" t="s">
        <v>3</v>
      </c>
      <c r="B5" s="88" t="s">
        <v>10</v>
      </c>
      <c r="C5" s="88" t="s">
        <v>6</v>
      </c>
      <c r="D5" s="88" t="s">
        <v>7</v>
      </c>
      <c r="E5" s="87" t="s">
        <v>8</v>
      </c>
      <c r="F5" s="88" t="s">
        <v>9</v>
      </c>
      <c r="G5" s="87" t="s">
        <v>0</v>
      </c>
      <c r="H5" s="91" t="s">
        <v>284</v>
      </c>
      <c r="I5" s="92"/>
      <c r="J5" s="92"/>
      <c r="K5" s="92"/>
      <c r="L5" s="92"/>
      <c r="M5" s="92"/>
      <c r="N5" s="92"/>
      <c r="O5" s="92"/>
      <c r="P5" s="87" t="s">
        <v>1</v>
      </c>
      <c r="Q5" s="87" t="s">
        <v>12</v>
      </c>
      <c r="R5" s="87" t="s">
        <v>11</v>
      </c>
    </row>
    <row r="6" spans="1:18" s="31" customFormat="1" ht="18.75" customHeight="1">
      <c r="A6" s="87"/>
      <c r="B6" s="89"/>
      <c r="C6" s="89"/>
      <c r="D6" s="89"/>
      <c r="E6" s="87"/>
      <c r="F6" s="89"/>
      <c r="G6" s="87"/>
      <c r="H6" s="93"/>
      <c r="I6" s="94"/>
      <c r="J6" s="94"/>
      <c r="K6" s="94"/>
      <c r="L6" s="94"/>
      <c r="M6" s="94"/>
      <c r="N6" s="94"/>
      <c r="O6" s="94"/>
      <c r="P6" s="87"/>
      <c r="Q6" s="87"/>
      <c r="R6" s="87"/>
    </row>
    <row r="7" spans="1:18" s="31" customFormat="1" ht="26.25" customHeight="1">
      <c r="A7" s="87"/>
      <c r="B7" s="89"/>
      <c r="C7" s="89"/>
      <c r="D7" s="89"/>
      <c r="E7" s="87"/>
      <c r="F7" s="89"/>
      <c r="G7" s="87"/>
      <c r="H7" s="91" t="s">
        <v>2</v>
      </c>
      <c r="I7" s="92"/>
      <c r="J7" s="92"/>
      <c r="K7" s="92"/>
      <c r="L7" s="92"/>
      <c r="M7" s="92"/>
      <c r="N7" s="92"/>
      <c r="O7" s="92"/>
      <c r="P7" s="87"/>
      <c r="Q7" s="87"/>
      <c r="R7" s="87"/>
    </row>
    <row r="8" spans="1:18" s="31" customFormat="1" ht="16.5" customHeight="1">
      <c r="A8" s="87"/>
      <c r="B8" s="89"/>
      <c r="C8" s="89"/>
      <c r="D8" s="89"/>
      <c r="E8" s="87"/>
      <c r="F8" s="89"/>
      <c r="G8" s="87"/>
      <c r="H8" s="93"/>
      <c r="I8" s="94"/>
      <c r="J8" s="94"/>
      <c r="K8" s="94"/>
      <c r="L8" s="94"/>
      <c r="M8" s="94"/>
      <c r="N8" s="94"/>
      <c r="O8" s="94"/>
      <c r="P8" s="87"/>
      <c r="Q8" s="87"/>
      <c r="R8" s="87"/>
    </row>
    <row r="9" spans="1:18" s="31" customFormat="1" ht="15">
      <c r="A9" s="87"/>
      <c r="B9" s="90"/>
      <c r="C9" s="90"/>
      <c r="D9" s="90"/>
      <c r="E9" s="87"/>
      <c r="F9" s="90"/>
      <c r="G9" s="87"/>
      <c r="H9" s="14">
        <v>1</v>
      </c>
      <c r="I9" s="14">
        <v>2</v>
      </c>
      <c r="J9" s="14">
        <v>3</v>
      </c>
      <c r="K9" s="14">
        <v>4</v>
      </c>
      <c r="L9" s="14">
        <v>5</v>
      </c>
      <c r="M9" s="14">
        <v>6</v>
      </c>
      <c r="N9" s="14">
        <v>7</v>
      </c>
      <c r="O9" s="14">
        <v>8</v>
      </c>
      <c r="P9" s="87"/>
      <c r="Q9" s="87"/>
      <c r="R9" s="87"/>
    </row>
    <row r="10" spans="1:18" s="31" customFormat="1" ht="15">
      <c r="A10" s="34" t="s">
        <v>85</v>
      </c>
      <c r="B10" s="50">
        <v>3</v>
      </c>
      <c r="C10" s="50" t="s">
        <v>275</v>
      </c>
      <c r="D10" s="50" t="s">
        <v>199</v>
      </c>
      <c r="E10" s="23" t="s">
        <v>172</v>
      </c>
      <c r="F10" s="51">
        <v>39048</v>
      </c>
      <c r="G10" s="23" t="s">
        <v>225</v>
      </c>
      <c r="H10" s="23">
        <v>5</v>
      </c>
      <c r="I10" s="23">
        <v>15</v>
      </c>
      <c r="J10" s="23">
        <v>2</v>
      </c>
      <c r="K10" s="23">
        <v>1</v>
      </c>
      <c r="L10" s="23">
        <v>3</v>
      </c>
      <c r="M10" s="23">
        <v>2</v>
      </c>
      <c r="N10" s="23">
        <v>8</v>
      </c>
      <c r="O10" s="23">
        <v>6</v>
      </c>
      <c r="P10" s="23">
        <f aca="true" t="shared" si="0" ref="P10:P26">SUM(H10:O10)</f>
        <v>42</v>
      </c>
      <c r="Q10" s="23" t="s">
        <v>30</v>
      </c>
      <c r="R10" s="23" t="s">
        <v>281</v>
      </c>
    </row>
    <row r="11" spans="1:18" s="33" customFormat="1" ht="15">
      <c r="A11" s="22" t="s">
        <v>91</v>
      </c>
      <c r="B11" s="27">
        <v>10</v>
      </c>
      <c r="C11" s="23" t="s">
        <v>180</v>
      </c>
      <c r="D11" s="23" t="s">
        <v>181</v>
      </c>
      <c r="E11" s="23" t="s">
        <v>172</v>
      </c>
      <c r="F11" s="24">
        <v>38724</v>
      </c>
      <c r="G11" s="23" t="s">
        <v>147</v>
      </c>
      <c r="H11" s="23">
        <v>5</v>
      </c>
      <c r="I11" s="23">
        <v>13</v>
      </c>
      <c r="J11" s="23">
        <v>2.5</v>
      </c>
      <c r="K11" s="23">
        <v>1</v>
      </c>
      <c r="L11" s="23">
        <v>2</v>
      </c>
      <c r="M11" s="23">
        <v>2</v>
      </c>
      <c r="N11" s="23">
        <v>9</v>
      </c>
      <c r="O11" s="23">
        <v>5</v>
      </c>
      <c r="P11" s="23">
        <f t="shared" si="0"/>
        <v>39.5</v>
      </c>
      <c r="Q11" s="23" t="s">
        <v>31</v>
      </c>
      <c r="R11" s="23" t="s">
        <v>282</v>
      </c>
    </row>
    <row r="12" spans="1:18" s="33" customFormat="1" ht="15">
      <c r="A12" s="35" t="s">
        <v>94</v>
      </c>
      <c r="B12" s="26">
        <v>13</v>
      </c>
      <c r="C12" s="27" t="s">
        <v>152</v>
      </c>
      <c r="D12" s="27" t="s">
        <v>153</v>
      </c>
      <c r="E12" s="27" t="s">
        <v>139</v>
      </c>
      <c r="F12" s="28">
        <v>39035</v>
      </c>
      <c r="G12" s="27" t="s">
        <v>140</v>
      </c>
      <c r="H12" s="26">
        <v>0</v>
      </c>
      <c r="I12" s="26">
        <v>12</v>
      </c>
      <c r="J12" s="26">
        <v>6</v>
      </c>
      <c r="K12" s="26">
        <v>1</v>
      </c>
      <c r="L12" s="26">
        <v>7</v>
      </c>
      <c r="M12" s="27" t="s">
        <v>118</v>
      </c>
      <c r="N12" s="26">
        <v>6</v>
      </c>
      <c r="O12" s="26">
        <v>5</v>
      </c>
      <c r="P12" s="23">
        <f t="shared" si="0"/>
        <v>37</v>
      </c>
      <c r="Q12" s="27" t="s">
        <v>31</v>
      </c>
      <c r="R12" s="23" t="s">
        <v>283</v>
      </c>
    </row>
    <row r="13" spans="1:18" s="33" customFormat="1" ht="15">
      <c r="A13" s="22" t="s">
        <v>84</v>
      </c>
      <c r="B13" s="27">
        <v>2</v>
      </c>
      <c r="C13" s="23" t="s">
        <v>279</v>
      </c>
      <c r="D13" s="23" t="s">
        <v>187</v>
      </c>
      <c r="E13" s="23" t="s">
        <v>249</v>
      </c>
      <c r="F13" s="24">
        <v>38831</v>
      </c>
      <c r="G13" s="23" t="s">
        <v>225</v>
      </c>
      <c r="H13" s="23">
        <v>4</v>
      </c>
      <c r="I13" s="23">
        <v>13</v>
      </c>
      <c r="J13" s="23">
        <v>5.5</v>
      </c>
      <c r="K13" s="23">
        <v>2</v>
      </c>
      <c r="L13" s="23">
        <v>4</v>
      </c>
      <c r="M13" s="23">
        <v>6</v>
      </c>
      <c r="N13" s="23" t="s">
        <v>53</v>
      </c>
      <c r="O13" s="23">
        <v>2</v>
      </c>
      <c r="P13" s="23">
        <f t="shared" si="0"/>
        <v>36.5</v>
      </c>
      <c r="Q13" s="104" t="s">
        <v>31</v>
      </c>
      <c r="R13" s="23" t="s">
        <v>301</v>
      </c>
    </row>
    <row r="14" spans="1:18" s="33" customFormat="1" ht="15">
      <c r="A14" s="34" t="s">
        <v>86</v>
      </c>
      <c r="B14" s="27">
        <v>4</v>
      </c>
      <c r="C14" s="23" t="s">
        <v>168</v>
      </c>
      <c r="D14" s="23" t="s">
        <v>276</v>
      </c>
      <c r="E14" s="23" t="s">
        <v>277</v>
      </c>
      <c r="F14" s="24">
        <v>38793</v>
      </c>
      <c r="G14" s="23" t="s">
        <v>225</v>
      </c>
      <c r="H14" s="23">
        <v>5</v>
      </c>
      <c r="I14" s="23">
        <v>15</v>
      </c>
      <c r="J14" s="23">
        <v>1.5</v>
      </c>
      <c r="K14" s="23">
        <v>1</v>
      </c>
      <c r="L14" s="23">
        <v>4</v>
      </c>
      <c r="M14" s="23">
        <v>2</v>
      </c>
      <c r="N14" s="23" t="s">
        <v>53</v>
      </c>
      <c r="O14" s="23">
        <v>8</v>
      </c>
      <c r="P14" s="23">
        <f t="shared" si="0"/>
        <v>36.5</v>
      </c>
      <c r="Q14" s="104" t="s">
        <v>31</v>
      </c>
      <c r="R14" s="23" t="s">
        <v>301</v>
      </c>
    </row>
    <row r="15" spans="1:18" s="33" customFormat="1" ht="15">
      <c r="A15" s="35" t="s">
        <v>96</v>
      </c>
      <c r="B15" s="26">
        <v>15</v>
      </c>
      <c r="C15" s="27" t="s">
        <v>157</v>
      </c>
      <c r="D15" s="27" t="s">
        <v>158</v>
      </c>
      <c r="E15" s="27" t="s">
        <v>133</v>
      </c>
      <c r="F15" s="28">
        <v>38873</v>
      </c>
      <c r="G15" s="27" t="s">
        <v>140</v>
      </c>
      <c r="H15" s="26">
        <v>4</v>
      </c>
      <c r="I15" s="26">
        <v>14</v>
      </c>
      <c r="J15" s="26">
        <v>1.5</v>
      </c>
      <c r="K15" s="26">
        <v>1</v>
      </c>
      <c r="L15" s="26">
        <v>3</v>
      </c>
      <c r="M15" s="26">
        <v>0</v>
      </c>
      <c r="N15" s="26">
        <v>4</v>
      </c>
      <c r="O15" s="26">
        <v>9</v>
      </c>
      <c r="P15" s="23">
        <f t="shared" si="0"/>
        <v>36.5</v>
      </c>
      <c r="Q15" s="104" t="s">
        <v>31</v>
      </c>
      <c r="R15" s="27" t="s">
        <v>305</v>
      </c>
    </row>
    <row r="16" spans="1:18" s="33" customFormat="1" ht="15">
      <c r="A16" s="22" t="s">
        <v>92</v>
      </c>
      <c r="B16" s="23">
        <v>11</v>
      </c>
      <c r="C16" s="23" t="s">
        <v>144</v>
      </c>
      <c r="D16" s="23" t="s">
        <v>145</v>
      </c>
      <c r="E16" s="23" t="s">
        <v>146</v>
      </c>
      <c r="F16" s="24">
        <v>38725</v>
      </c>
      <c r="G16" s="23" t="s">
        <v>140</v>
      </c>
      <c r="H16" s="23">
        <v>5</v>
      </c>
      <c r="I16" s="23">
        <v>14</v>
      </c>
      <c r="J16" s="23">
        <v>3</v>
      </c>
      <c r="K16" s="23">
        <v>1</v>
      </c>
      <c r="L16" s="23">
        <v>3</v>
      </c>
      <c r="M16" s="23" t="s">
        <v>53</v>
      </c>
      <c r="N16" s="23">
        <v>4.5</v>
      </c>
      <c r="O16" s="23">
        <v>4</v>
      </c>
      <c r="P16" s="23">
        <f t="shared" si="0"/>
        <v>34.5</v>
      </c>
      <c r="Q16" s="23"/>
      <c r="R16" s="23"/>
    </row>
    <row r="17" spans="1:18" s="33" customFormat="1" ht="15">
      <c r="A17" s="35" t="s">
        <v>95</v>
      </c>
      <c r="B17" s="36">
        <v>14</v>
      </c>
      <c r="C17" s="27" t="s">
        <v>154</v>
      </c>
      <c r="D17" s="27" t="s">
        <v>155</v>
      </c>
      <c r="E17" s="27" t="s">
        <v>156</v>
      </c>
      <c r="F17" s="28">
        <v>38637</v>
      </c>
      <c r="G17" s="23" t="s">
        <v>140</v>
      </c>
      <c r="H17" s="26">
        <v>4</v>
      </c>
      <c r="I17" s="26">
        <v>13</v>
      </c>
      <c r="J17" s="26">
        <v>2.5</v>
      </c>
      <c r="K17" s="26">
        <v>2</v>
      </c>
      <c r="L17" s="26">
        <v>2</v>
      </c>
      <c r="M17" s="27" t="s">
        <v>118</v>
      </c>
      <c r="N17" s="26">
        <v>5</v>
      </c>
      <c r="O17" s="26">
        <v>5</v>
      </c>
      <c r="P17" s="23">
        <f t="shared" si="0"/>
        <v>33.5</v>
      </c>
      <c r="Q17" s="27"/>
      <c r="R17" s="27"/>
    </row>
    <row r="18" spans="1:18" s="33" customFormat="1" ht="15">
      <c r="A18" s="34" t="s">
        <v>89</v>
      </c>
      <c r="B18" s="23">
        <v>7</v>
      </c>
      <c r="C18" s="23" t="s">
        <v>198</v>
      </c>
      <c r="D18" s="23" t="s">
        <v>199</v>
      </c>
      <c r="E18" s="23" t="s">
        <v>200</v>
      </c>
      <c r="F18" s="24">
        <v>38962</v>
      </c>
      <c r="G18" s="23" t="s">
        <v>193</v>
      </c>
      <c r="H18" s="23">
        <v>5</v>
      </c>
      <c r="I18" s="23">
        <v>14</v>
      </c>
      <c r="J18" s="23">
        <v>2</v>
      </c>
      <c r="K18" s="23">
        <v>3</v>
      </c>
      <c r="L18" s="23">
        <v>3</v>
      </c>
      <c r="M18" s="23">
        <v>6</v>
      </c>
      <c r="N18" s="23" t="s">
        <v>53</v>
      </c>
      <c r="O18" s="23" t="s">
        <v>53</v>
      </c>
      <c r="P18" s="23">
        <f t="shared" si="0"/>
        <v>33</v>
      </c>
      <c r="Q18" s="23"/>
      <c r="R18" s="23"/>
    </row>
    <row r="19" spans="1:18" s="33" customFormat="1" ht="15">
      <c r="A19" s="35" t="s">
        <v>98</v>
      </c>
      <c r="B19" s="26">
        <v>17</v>
      </c>
      <c r="C19" s="27" t="s">
        <v>161</v>
      </c>
      <c r="D19" s="27" t="s">
        <v>162</v>
      </c>
      <c r="E19" s="27" t="s">
        <v>163</v>
      </c>
      <c r="F19" s="28">
        <v>38776</v>
      </c>
      <c r="G19" s="27" t="s">
        <v>140</v>
      </c>
      <c r="H19" s="26">
        <v>5</v>
      </c>
      <c r="I19" s="26">
        <v>15</v>
      </c>
      <c r="J19" s="26">
        <v>1.5</v>
      </c>
      <c r="K19" s="26">
        <v>2</v>
      </c>
      <c r="L19" s="26">
        <v>3</v>
      </c>
      <c r="M19" s="26">
        <v>2</v>
      </c>
      <c r="N19" s="26">
        <v>3</v>
      </c>
      <c r="O19" s="27" t="s">
        <v>118</v>
      </c>
      <c r="P19" s="23">
        <f t="shared" si="0"/>
        <v>31.5</v>
      </c>
      <c r="Q19" s="27"/>
      <c r="R19" s="27"/>
    </row>
    <row r="20" spans="1:18" s="33" customFormat="1" ht="15">
      <c r="A20" s="22" t="s">
        <v>83</v>
      </c>
      <c r="B20" s="23">
        <v>1</v>
      </c>
      <c r="C20" s="23" t="s">
        <v>278</v>
      </c>
      <c r="D20" s="23" t="s">
        <v>187</v>
      </c>
      <c r="E20" s="23" t="s">
        <v>254</v>
      </c>
      <c r="F20" s="24">
        <v>38934</v>
      </c>
      <c r="G20" s="23" t="s">
        <v>225</v>
      </c>
      <c r="H20" s="23">
        <v>5</v>
      </c>
      <c r="I20" s="23">
        <v>15</v>
      </c>
      <c r="J20" s="23">
        <v>0</v>
      </c>
      <c r="K20" s="23">
        <v>3</v>
      </c>
      <c r="L20" s="23">
        <v>3</v>
      </c>
      <c r="M20" s="23">
        <v>2</v>
      </c>
      <c r="N20" s="23" t="s">
        <v>53</v>
      </c>
      <c r="O20" s="23">
        <v>3</v>
      </c>
      <c r="P20" s="23">
        <f t="shared" si="0"/>
        <v>31</v>
      </c>
      <c r="Q20" s="23"/>
      <c r="R20" s="23"/>
    </row>
    <row r="21" spans="1:18" s="33" customFormat="1" ht="15">
      <c r="A21" s="35" t="s">
        <v>97</v>
      </c>
      <c r="B21" s="36">
        <v>16</v>
      </c>
      <c r="C21" s="27" t="s">
        <v>159</v>
      </c>
      <c r="D21" s="27" t="s">
        <v>160</v>
      </c>
      <c r="E21" s="27" t="s">
        <v>133</v>
      </c>
      <c r="F21" s="28">
        <v>38884</v>
      </c>
      <c r="G21" s="27" t="s">
        <v>140</v>
      </c>
      <c r="H21" s="26">
        <v>4</v>
      </c>
      <c r="I21" s="26">
        <v>12</v>
      </c>
      <c r="J21" s="26">
        <v>3</v>
      </c>
      <c r="K21" s="26">
        <v>1</v>
      </c>
      <c r="L21" s="26">
        <v>2</v>
      </c>
      <c r="M21" s="26">
        <v>0</v>
      </c>
      <c r="N21" s="26">
        <v>5</v>
      </c>
      <c r="O21" s="26">
        <v>4</v>
      </c>
      <c r="P21" s="23">
        <f t="shared" si="0"/>
        <v>31</v>
      </c>
      <c r="Q21" s="27"/>
      <c r="R21" s="27"/>
    </row>
    <row r="22" spans="1:18" s="33" customFormat="1" ht="15">
      <c r="A22" s="34" t="s">
        <v>90</v>
      </c>
      <c r="B22" s="27">
        <v>8</v>
      </c>
      <c r="C22" s="23" t="s">
        <v>178</v>
      </c>
      <c r="D22" s="23" t="s">
        <v>179</v>
      </c>
      <c r="E22" s="23" t="s">
        <v>133</v>
      </c>
      <c r="F22" s="24">
        <v>38794</v>
      </c>
      <c r="G22" s="23" t="s">
        <v>147</v>
      </c>
      <c r="H22" s="23">
        <v>5</v>
      </c>
      <c r="I22" s="23">
        <v>14</v>
      </c>
      <c r="J22" s="23">
        <v>2</v>
      </c>
      <c r="K22" s="23">
        <v>1</v>
      </c>
      <c r="L22" s="23">
        <v>2</v>
      </c>
      <c r="M22" s="23">
        <v>2</v>
      </c>
      <c r="N22" s="23">
        <v>0</v>
      </c>
      <c r="O22" s="23">
        <v>4</v>
      </c>
      <c r="P22" s="23">
        <f t="shared" si="0"/>
        <v>30</v>
      </c>
      <c r="Q22" s="23"/>
      <c r="R22" s="23"/>
    </row>
    <row r="23" spans="1:18" s="33" customFormat="1" ht="15">
      <c r="A23" s="22" t="s">
        <v>87</v>
      </c>
      <c r="B23" s="23">
        <v>5</v>
      </c>
      <c r="C23" s="23" t="s">
        <v>280</v>
      </c>
      <c r="D23" s="23" t="s">
        <v>160</v>
      </c>
      <c r="E23" s="23" t="s">
        <v>209</v>
      </c>
      <c r="F23" s="24">
        <v>38947</v>
      </c>
      <c r="G23" s="23" t="s">
        <v>225</v>
      </c>
      <c r="H23" s="23">
        <v>4</v>
      </c>
      <c r="I23" s="23">
        <v>14</v>
      </c>
      <c r="J23" s="23">
        <v>2</v>
      </c>
      <c r="K23" s="23">
        <v>1</v>
      </c>
      <c r="L23" s="23">
        <v>0</v>
      </c>
      <c r="M23" s="23" t="s">
        <v>53</v>
      </c>
      <c r="N23" s="23">
        <v>0</v>
      </c>
      <c r="O23" s="23">
        <v>8</v>
      </c>
      <c r="P23" s="23">
        <f t="shared" si="0"/>
        <v>29</v>
      </c>
      <c r="Q23" s="23"/>
      <c r="R23" s="23"/>
    </row>
    <row r="24" spans="1:18" s="33" customFormat="1" ht="15">
      <c r="A24" s="22" t="s">
        <v>99</v>
      </c>
      <c r="B24" s="23">
        <v>9</v>
      </c>
      <c r="C24" s="23" t="s">
        <v>175</v>
      </c>
      <c r="D24" s="23" t="s">
        <v>176</v>
      </c>
      <c r="E24" s="23" t="s">
        <v>177</v>
      </c>
      <c r="F24" s="24">
        <v>38731</v>
      </c>
      <c r="G24" s="23" t="s">
        <v>147</v>
      </c>
      <c r="H24" s="23">
        <v>5</v>
      </c>
      <c r="I24" s="23">
        <v>5</v>
      </c>
      <c r="J24" s="23">
        <v>3</v>
      </c>
      <c r="K24" s="23">
        <v>2</v>
      </c>
      <c r="L24" s="23">
        <v>2</v>
      </c>
      <c r="M24" s="23">
        <v>2</v>
      </c>
      <c r="N24" s="23">
        <v>5</v>
      </c>
      <c r="O24" s="23">
        <v>4</v>
      </c>
      <c r="P24" s="23">
        <f t="shared" si="0"/>
        <v>28</v>
      </c>
      <c r="Q24" s="23"/>
      <c r="R24" s="23"/>
    </row>
    <row r="25" spans="1:18" s="33" customFormat="1" ht="15">
      <c r="A25" s="22" t="s">
        <v>88</v>
      </c>
      <c r="B25" s="27">
        <v>6</v>
      </c>
      <c r="C25" s="23" t="s">
        <v>221</v>
      </c>
      <c r="D25" s="23" t="s">
        <v>174</v>
      </c>
      <c r="E25" s="23" t="s">
        <v>222</v>
      </c>
      <c r="F25" s="24">
        <v>38929</v>
      </c>
      <c r="G25" s="23" t="s">
        <v>148</v>
      </c>
      <c r="H25" s="23">
        <v>4</v>
      </c>
      <c r="I25" s="23">
        <v>6</v>
      </c>
      <c r="J25" s="23">
        <v>3.5</v>
      </c>
      <c r="K25" s="23">
        <v>1</v>
      </c>
      <c r="L25" s="23">
        <v>4</v>
      </c>
      <c r="M25" s="23">
        <v>0</v>
      </c>
      <c r="N25" s="23">
        <v>1</v>
      </c>
      <c r="O25" s="23">
        <v>4</v>
      </c>
      <c r="P25" s="23">
        <f t="shared" si="0"/>
        <v>23.5</v>
      </c>
      <c r="Q25" s="23"/>
      <c r="R25" s="23"/>
    </row>
    <row r="26" spans="1:18" s="33" customFormat="1" ht="15">
      <c r="A26" s="22" t="s">
        <v>93</v>
      </c>
      <c r="B26" s="27">
        <v>12</v>
      </c>
      <c r="C26" s="23" t="s">
        <v>149</v>
      </c>
      <c r="D26" s="23" t="s">
        <v>150</v>
      </c>
      <c r="E26" s="23" t="s">
        <v>151</v>
      </c>
      <c r="F26" s="24">
        <v>39058</v>
      </c>
      <c r="G26" s="23" t="s">
        <v>140</v>
      </c>
      <c r="H26" s="23">
        <v>5</v>
      </c>
      <c r="I26" s="23">
        <v>2</v>
      </c>
      <c r="J26" s="23">
        <v>1</v>
      </c>
      <c r="K26" s="23">
        <v>1</v>
      </c>
      <c r="L26" s="23">
        <v>3</v>
      </c>
      <c r="M26" s="23">
        <v>0</v>
      </c>
      <c r="N26" s="23">
        <v>2.5</v>
      </c>
      <c r="O26" s="23">
        <v>8</v>
      </c>
      <c r="P26" s="23">
        <f t="shared" si="0"/>
        <v>22.5</v>
      </c>
      <c r="Q26" s="23"/>
      <c r="R26" s="23"/>
    </row>
    <row r="27" spans="1:18" s="33" customFormat="1" ht="15">
      <c r="A27" s="45"/>
      <c r="B27" s="45"/>
      <c r="C27" s="45"/>
      <c r="D27" s="45"/>
      <c r="E27" s="45"/>
      <c r="F27" s="45"/>
      <c r="G27" s="45"/>
      <c r="H27" s="14"/>
      <c r="I27" s="14"/>
      <c r="J27" s="14"/>
      <c r="K27" s="14"/>
      <c r="L27" s="14"/>
      <c r="M27" s="14"/>
      <c r="N27" s="14"/>
      <c r="O27" s="14"/>
      <c r="P27" s="45"/>
      <c r="Q27" s="45"/>
      <c r="R27" s="45"/>
    </row>
    <row r="28" spans="3:8" ht="15.75">
      <c r="C28" s="10" t="s">
        <v>4</v>
      </c>
      <c r="D28" s="10" t="s">
        <v>45</v>
      </c>
      <c r="H28" s="4"/>
    </row>
    <row r="29" spans="3:8" ht="15.75">
      <c r="C29" s="10"/>
      <c r="D29" s="10"/>
      <c r="H29" s="4"/>
    </row>
    <row r="30" spans="3:8" ht="15.75">
      <c r="C30" s="10" t="s">
        <v>5</v>
      </c>
      <c r="D30" s="10" t="s">
        <v>26</v>
      </c>
      <c r="H30" s="4"/>
    </row>
    <row r="31" spans="3:8" ht="15.75">
      <c r="C31" s="11"/>
      <c r="D31" s="10" t="s">
        <v>46</v>
      </c>
      <c r="H31" s="4"/>
    </row>
    <row r="32" spans="3:8" ht="15.75">
      <c r="C32" s="11"/>
      <c r="D32" s="10" t="s">
        <v>32</v>
      </c>
      <c r="H32" s="4"/>
    </row>
    <row r="33" spans="3:8" ht="15.75">
      <c r="C33" s="11"/>
      <c r="D33" s="10" t="s">
        <v>47</v>
      </c>
      <c r="H33" s="4"/>
    </row>
    <row r="34" spans="3:8" ht="15.75">
      <c r="C34" s="11"/>
      <c r="D34" s="10" t="s">
        <v>48</v>
      </c>
      <c r="H34" s="4"/>
    </row>
    <row r="35" spans="3:8" ht="15.75">
      <c r="C35" s="11"/>
      <c r="D35" s="10" t="s">
        <v>27</v>
      </c>
      <c r="H35" s="4"/>
    </row>
    <row r="36" spans="3:8" ht="15.75">
      <c r="C36" s="11"/>
      <c r="D36" s="10" t="s">
        <v>49</v>
      </c>
      <c r="H36" s="4"/>
    </row>
    <row r="37" spans="3:8" ht="15.75">
      <c r="C37" s="11"/>
      <c r="D37" s="10" t="s">
        <v>50</v>
      </c>
      <c r="H37" s="4"/>
    </row>
    <row r="38" spans="3:4" ht="15.75">
      <c r="C38" s="11"/>
      <c r="D38" s="10" t="s">
        <v>28</v>
      </c>
    </row>
    <row r="39" spans="3:4" ht="15.75">
      <c r="C39" s="11"/>
      <c r="D39" s="10" t="s">
        <v>29</v>
      </c>
    </row>
    <row r="40" spans="3:4" ht="15.75">
      <c r="C40" s="11"/>
      <c r="D40" s="10" t="s">
        <v>51</v>
      </c>
    </row>
    <row r="41" spans="3:4" ht="15.75">
      <c r="C41" s="11"/>
      <c r="D41" s="10" t="s">
        <v>52</v>
      </c>
    </row>
    <row r="42" spans="3:4" ht="15.75">
      <c r="C42" s="11"/>
      <c r="D42" s="11"/>
    </row>
  </sheetData>
  <sheetProtection/>
  <mergeCells count="13">
    <mergeCell ref="Q5:Q9"/>
    <mergeCell ref="R5:R9"/>
    <mergeCell ref="H7:O8"/>
    <mergeCell ref="A3:R3"/>
    <mergeCell ref="A5:A9"/>
    <mergeCell ref="B5:B9"/>
    <mergeCell ref="C5:C9"/>
    <mergeCell ref="D5:D9"/>
    <mergeCell ref="E5:E9"/>
    <mergeCell ref="F5:F9"/>
    <mergeCell ref="G5:G9"/>
    <mergeCell ref="H5:O6"/>
    <mergeCell ref="P5:P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3.625" style="0" customWidth="1"/>
    <col min="7" max="7" width="14.875" style="0" customWidth="1"/>
    <col min="8" max="8" width="6.125" style="0" customWidth="1"/>
    <col min="9" max="9" width="5.875" style="0" customWidth="1"/>
    <col min="10" max="11" width="5.75390625" style="0" customWidth="1"/>
    <col min="12" max="12" width="5.875" style="0" customWidth="1"/>
    <col min="13" max="13" width="5.375" style="0" customWidth="1"/>
    <col min="14" max="14" width="5.75390625" style="0" customWidth="1"/>
    <col min="15" max="15" width="5.25390625" style="0" customWidth="1"/>
    <col min="16" max="16" width="12.875" style="0" customWidth="1"/>
    <col min="17" max="17" width="16.75390625" style="0" customWidth="1"/>
    <col min="18" max="18" width="25.125" style="0" customWidth="1"/>
  </cols>
  <sheetData>
    <row r="1" spans="1:6" ht="16.5">
      <c r="A1" s="5" t="s">
        <v>115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8" ht="16.5">
      <c r="A3" s="70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4" ht="15.75">
      <c r="A4" s="2"/>
      <c r="B4" s="2"/>
      <c r="C4" s="2"/>
      <c r="D4" s="2"/>
    </row>
    <row r="5" spans="1:18" ht="21.75" customHeight="1">
      <c r="A5" s="95" t="s">
        <v>3</v>
      </c>
      <c r="B5" s="96" t="s">
        <v>10</v>
      </c>
      <c r="C5" s="96" t="s">
        <v>6</v>
      </c>
      <c r="D5" s="96" t="s">
        <v>7</v>
      </c>
      <c r="E5" s="95" t="s">
        <v>8</v>
      </c>
      <c r="F5" s="96" t="s">
        <v>9</v>
      </c>
      <c r="G5" s="95" t="s">
        <v>0</v>
      </c>
      <c r="H5" s="99" t="s">
        <v>117</v>
      </c>
      <c r="I5" s="100"/>
      <c r="J5" s="100"/>
      <c r="K5" s="100"/>
      <c r="L5" s="100"/>
      <c r="M5" s="100"/>
      <c r="N5" s="100"/>
      <c r="O5" s="100"/>
      <c r="P5" s="95" t="s">
        <v>1</v>
      </c>
      <c r="Q5" s="95" t="s">
        <v>12</v>
      </c>
      <c r="R5" s="95" t="s">
        <v>11</v>
      </c>
    </row>
    <row r="6" spans="1:18" ht="18.75" customHeight="1">
      <c r="A6" s="95"/>
      <c r="B6" s="97"/>
      <c r="C6" s="97"/>
      <c r="D6" s="97"/>
      <c r="E6" s="95"/>
      <c r="F6" s="97"/>
      <c r="G6" s="95"/>
      <c r="H6" s="101"/>
      <c r="I6" s="102"/>
      <c r="J6" s="102"/>
      <c r="K6" s="102"/>
      <c r="L6" s="102"/>
      <c r="M6" s="102"/>
      <c r="N6" s="102"/>
      <c r="O6" s="102"/>
      <c r="P6" s="95"/>
      <c r="Q6" s="95"/>
      <c r="R6" s="95"/>
    </row>
    <row r="7" spans="1:18" ht="26.25" customHeight="1">
      <c r="A7" s="95"/>
      <c r="B7" s="97"/>
      <c r="C7" s="97"/>
      <c r="D7" s="97"/>
      <c r="E7" s="95"/>
      <c r="F7" s="97"/>
      <c r="G7" s="95"/>
      <c r="H7" s="99" t="s">
        <v>2</v>
      </c>
      <c r="I7" s="100"/>
      <c r="J7" s="100"/>
      <c r="K7" s="100"/>
      <c r="L7" s="100"/>
      <c r="M7" s="100"/>
      <c r="N7" s="100"/>
      <c r="O7" s="100"/>
      <c r="P7" s="95"/>
      <c r="Q7" s="95"/>
      <c r="R7" s="95"/>
    </row>
    <row r="8" spans="1:18" ht="16.5" customHeight="1">
      <c r="A8" s="95"/>
      <c r="B8" s="97"/>
      <c r="C8" s="97"/>
      <c r="D8" s="97"/>
      <c r="E8" s="95"/>
      <c r="F8" s="97"/>
      <c r="G8" s="95"/>
      <c r="H8" s="101"/>
      <c r="I8" s="102"/>
      <c r="J8" s="102"/>
      <c r="K8" s="102"/>
      <c r="L8" s="102"/>
      <c r="M8" s="102"/>
      <c r="N8" s="102"/>
      <c r="O8" s="102"/>
      <c r="P8" s="95"/>
      <c r="Q8" s="95"/>
      <c r="R8" s="95"/>
    </row>
    <row r="9" spans="1:18" ht="18.75">
      <c r="A9" s="95"/>
      <c r="B9" s="98"/>
      <c r="C9" s="98"/>
      <c r="D9" s="98"/>
      <c r="E9" s="95"/>
      <c r="F9" s="98"/>
      <c r="G9" s="9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95"/>
      <c r="Q9" s="95"/>
      <c r="R9" s="95"/>
    </row>
    <row r="10" spans="1:18" ht="30">
      <c r="A10" s="20" t="s">
        <v>103</v>
      </c>
      <c r="B10" s="69">
        <v>4</v>
      </c>
      <c r="C10" s="53" t="s">
        <v>240</v>
      </c>
      <c r="D10" s="53" t="s">
        <v>224</v>
      </c>
      <c r="E10" s="37" t="s">
        <v>242</v>
      </c>
      <c r="F10" s="54">
        <v>38447</v>
      </c>
      <c r="G10" s="37" t="s">
        <v>225</v>
      </c>
      <c r="H10" s="37">
        <v>0</v>
      </c>
      <c r="I10" s="37">
        <v>2</v>
      </c>
      <c r="J10" s="37">
        <v>7</v>
      </c>
      <c r="K10" s="37">
        <v>0</v>
      </c>
      <c r="L10" s="37">
        <v>6</v>
      </c>
      <c r="M10" s="37">
        <v>4</v>
      </c>
      <c r="N10" s="37">
        <v>7</v>
      </c>
      <c r="O10" s="37">
        <v>3.5</v>
      </c>
      <c r="P10" s="37">
        <f aca="true" t="shared" si="0" ref="P10:P22">SUM(H10:O10)</f>
        <v>29.5</v>
      </c>
      <c r="Q10" s="37" t="s">
        <v>31</v>
      </c>
      <c r="R10" s="37" t="s">
        <v>293</v>
      </c>
    </row>
    <row r="11" spans="1:18" s="39" customFormat="1" ht="15">
      <c r="A11" s="32" t="s">
        <v>110</v>
      </c>
      <c r="B11" s="41">
        <v>11</v>
      </c>
      <c r="C11" s="40" t="s">
        <v>170</v>
      </c>
      <c r="D11" s="40" t="s">
        <v>169</v>
      </c>
      <c r="E11" s="40" t="s">
        <v>127</v>
      </c>
      <c r="F11" s="42">
        <v>38532</v>
      </c>
      <c r="G11" s="40" t="s">
        <v>140</v>
      </c>
      <c r="H11" s="41">
        <v>0</v>
      </c>
      <c r="I11" s="41">
        <v>3</v>
      </c>
      <c r="J11" s="41">
        <v>6</v>
      </c>
      <c r="K11" s="41">
        <v>0</v>
      </c>
      <c r="L11" s="41">
        <v>0</v>
      </c>
      <c r="M11" s="41">
        <v>0</v>
      </c>
      <c r="N11" s="41">
        <v>7</v>
      </c>
      <c r="O11" s="41">
        <v>10</v>
      </c>
      <c r="P11" s="37">
        <f t="shared" si="0"/>
        <v>26</v>
      </c>
      <c r="Q11" s="40" t="s">
        <v>31</v>
      </c>
      <c r="R11" s="40" t="s">
        <v>294</v>
      </c>
    </row>
    <row r="12" spans="1:18" s="39" customFormat="1" ht="30">
      <c r="A12" s="20" t="s">
        <v>100</v>
      </c>
      <c r="B12" s="37">
        <v>1</v>
      </c>
      <c r="C12" s="37" t="s">
        <v>285</v>
      </c>
      <c r="D12" s="37" t="s">
        <v>286</v>
      </c>
      <c r="E12" s="37" t="s">
        <v>244</v>
      </c>
      <c r="F12" s="38">
        <v>38468</v>
      </c>
      <c r="G12" s="37" t="s">
        <v>225</v>
      </c>
      <c r="H12" s="37">
        <v>2</v>
      </c>
      <c r="I12" s="37">
        <v>0</v>
      </c>
      <c r="J12" s="37">
        <v>6.5</v>
      </c>
      <c r="K12" s="37">
        <v>1</v>
      </c>
      <c r="L12" s="37">
        <v>6</v>
      </c>
      <c r="M12" s="37">
        <v>2</v>
      </c>
      <c r="N12" s="37">
        <v>5.5</v>
      </c>
      <c r="O12" s="37">
        <v>1</v>
      </c>
      <c r="P12" s="37">
        <f t="shared" si="0"/>
        <v>24</v>
      </c>
      <c r="Q12" s="103" t="s">
        <v>31</v>
      </c>
      <c r="R12" s="37" t="s">
        <v>293</v>
      </c>
    </row>
    <row r="13" spans="1:18" s="39" customFormat="1" ht="15">
      <c r="A13" s="20" t="s">
        <v>105</v>
      </c>
      <c r="B13" s="40">
        <v>6</v>
      </c>
      <c r="C13" s="37" t="s">
        <v>292</v>
      </c>
      <c r="D13" s="37" t="s">
        <v>162</v>
      </c>
      <c r="E13" s="37" t="s">
        <v>156</v>
      </c>
      <c r="F13" s="38">
        <v>38511</v>
      </c>
      <c r="G13" s="37" t="s">
        <v>225</v>
      </c>
      <c r="H13" s="37">
        <v>0</v>
      </c>
      <c r="I13" s="37">
        <v>2</v>
      </c>
      <c r="J13" s="37">
        <v>5</v>
      </c>
      <c r="K13" s="37">
        <v>0</v>
      </c>
      <c r="L13" s="37">
        <v>0</v>
      </c>
      <c r="M13" s="37">
        <v>0</v>
      </c>
      <c r="N13" s="37">
        <v>5.5</v>
      </c>
      <c r="O13" s="37">
        <v>11</v>
      </c>
      <c r="P13" s="37">
        <f t="shared" si="0"/>
        <v>23.5</v>
      </c>
      <c r="Q13" s="37"/>
      <c r="R13" s="37"/>
    </row>
    <row r="14" spans="1:18" s="39" customFormat="1" ht="15">
      <c r="A14" s="20" t="s">
        <v>107</v>
      </c>
      <c r="B14" s="40">
        <v>8</v>
      </c>
      <c r="C14" s="37" t="s">
        <v>164</v>
      </c>
      <c r="D14" s="37" t="s">
        <v>132</v>
      </c>
      <c r="E14" s="37" t="s">
        <v>165</v>
      </c>
      <c r="F14" s="38">
        <v>38294</v>
      </c>
      <c r="G14" s="37" t="s">
        <v>140</v>
      </c>
      <c r="H14" s="37">
        <v>2</v>
      </c>
      <c r="I14" s="37">
        <v>1</v>
      </c>
      <c r="J14" s="37">
        <v>2</v>
      </c>
      <c r="K14" s="37">
        <v>0</v>
      </c>
      <c r="L14" s="37">
        <v>0</v>
      </c>
      <c r="M14" s="37">
        <v>2</v>
      </c>
      <c r="N14" s="37">
        <v>7</v>
      </c>
      <c r="O14" s="37">
        <v>9.5</v>
      </c>
      <c r="P14" s="37">
        <f t="shared" si="0"/>
        <v>23.5</v>
      </c>
      <c r="Q14" s="37"/>
      <c r="R14" s="37"/>
    </row>
    <row r="15" spans="1:18" s="39" customFormat="1" ht="15">
      <c r="A15" s="20" t="s">
        <v>101</v>
      </c>
      <c r="B15" s="40">
        <v>2</v>
      </c>
      <c r="C15" s="37" t="s">
        <v>287</v>
      </c>
      <c r="D15" s="37" t="s">
        <v>132</v>
      </c>
      <c r="E15" s="37" t="s">
        <v>249</v>
      </c>
      <c r="F15" s="38">
        <v>38516</v>
      </c>
      <c r="G15" s="37" t="s">
        <v>225</v>
      </c>
      <c r="H15" s="37">
        <v>2</v>
      </c>
      <c r="I15" s="37">
        <v>0</v>
      </c>
      <c r="J15" s="37">
        <v>6</v>
      </c>
      <c r="K15" s="37">
        <v>2</v>
      </c>
      <c r="L15" s="37">
        <v>0</v>
      </c>
      <c r="M15" s="37">
        <v>2</v>
      </c>
      <c r="N15" s="37">
        <v>6.5</v>
      </c>
      <c r="O15" s="37">
        <v>3.5</v>
      </c>
      <c r="P15" s="37">
        <f t="shared" si="0"/>
        <v>22</v>
      </c>
      <c r="Q15" s="37"/>
      <c r="R15" s="37"/>
    </row>
    <row r="16" spans="1:18" s="39" customFormat="1" ht="15">
      <c r="A16" s="20" t="s">
        <v>104</v>
      </c>
      <c r="B16" s="37">
        <v>5</v>
      </c>
      <c r="C16" s="37" t="s">
        <v>290</v>
      </c>
      <c r="D16" s="37" t="s">
        <v>132</v>
      </c>
      <c r="E16" s="37" t="s">
        <v>291</v>
      </c>
      <c r="F16" s="38">
        <v>38468</v>
      </c>
      <c r="G16" s="37" t="s">
        <v>225</v>
      </c>
      <c r="H16" s="37">
        <v>0</v>
      </c>
      <c r="I16" s="37">
        <v>0</v>
      </c>
      <c r="J16" s="37">
        <v>7</v>
      </c>
      <c r="K16" s="37">
        <v>1</v>
      </c>
      <c r="L16" s="37">
        <v>0</v>
      </c>
      <c r="M16" s="37">
        <v>0</v>
      </c>
      <c r="N16" s="37">
        <v>7</v>
      </c>
      <c r="O16" s="37">
        <v>3</v>
      </c>
      <c r="P16" s="37">
        <f t="shared" si="0"/>
        <v>18</v>
      </c>
      <c r="Q16" s="37"/>
      <c r="R16" s="37"/>
    </row>
    <row r="17" spans="1:18" s="39" customFormat="1" ht="15">
      <c r="A17" s="20" t="s">
        <v>106</v>
      </c>
      <c r="B17" s="37">
        <v>7</v>
      </c>
      <c r="C17" s="37" t="s">
        <v>195</v>
      </c>
      <c r="D17" s="37" t="s">
        <v>196</v>
      </c>
      <c r="E17" s="37" t="s">
        <v>197</v>
      </c>
      <c r="F17" s="38">
        <v>38382</v>
      </c>
      <c r="G17" s="37" t="s">
        <v>193</v>
      </c>
      <c r="H17" s="37">
        <v>2</v>
      </c>
      <c r="I17" s="37">
        <v>4</v>
      </c>
      <c r="J17" s="37">
        <v>6</v>
      </c>
      <c r="K17" s="37">
        <v>0</v>
      </c>
      <c r="L17" s="37">
        <v>6</v>
      </c>
      <c r="M17" s="37">
        <v>0</v>
      </c>
      <c r="N17" s="37">
        <v>0</v>
      </c>
      <c r="O17" s="37">
        <v>0</v>
      </c>
      <c r="P17" s="37">
        <f t="shared" si="0"/>
        <v>18</v>
      </c>
      <c r="Q17" s="37"/>
      <c r="R17" s="37"/>
    </row>
    <row r="18" spans="1:18" s="39" customFormat="1" ht="15">
      <c r="A18" s="32" t="s">
        <v>108</v>
      </c>
      <c r="B18" s="41">
        <v>9</v>
      </c>
      <c r="C18" s="40" t="s">
        <v>166</v>
      </c>
      <c r="D18" s="40" t="s">
        <v>167</v>
      </c>
      <c r="E18" s="40" t="s">
        <v>133</v>
      </c>
      <c r="F18" s="42">
        <v>38489</v>
      </c>
      <c r="G18" s="40" t="s">
        <v>140</v>
      </c>
      <c r="H18" s="41">
        <v>0</v>
      </c>
      <c r="I18" s="41">
        <v>0</v>
      </c>
      <c r="J18" s="41">
        <v>6</v>
      </c>
      <c r="K18" s="41">
        <v>0</v>
      </c>
      <c r="L18" s="41">
        <v>0</v>
      </c>
      <c r="M18" s="41">
        <v>4</v>
      </c>
      <c r="N18" s="41">
        <v>6.5</v>
      </c>
      <c r="O18" s="41">
        <v>0</v>
      </c>
      <c r="P18" s="37">
        <f t="shared" si="0"/>
        <v>16.5</v>
      </c>
      <c r="Q18" s="40"/>
      <c r="R18" s="40"/>
    </row>
    <row r="19" spans="1:18" s="39" customFormat="1" ht="15">
      <c r="A19" s="32" t="s">
        <v>109</v>
      </c>
      <c r="B19" s="43">
        <v>10</v>
      </c>
      <c r="C19" s="40" t="s">
        <v>168</v>
      </c>
      <c r="D19" s="40" t="s">
        <v>169</v>
      </c>
      <c r="E19" s="40" t="s">
        <v>136</v>
      </c>
      <c r="F19" s="42">
        <v>38383</v>
      </c>
      <c r="G19" s="40" t="s">
        <v>140</v>
      </c>
      <c r="H19" s="41">
        <v>0</v>
      </c>
      <c r="I19" s="41">
        <v>1</v>
      </c>
      <c r="J19" s="41">
        <v>7.5</v>
      </c>
      <c r="K19" s="41">
        <v>0</v>
      </c>
      <c r="L19" s="41">
        <v>0</v>
      </c>
      <c r="M19" s="41">
        <v>0</v>
      </c>
      <c r="N19" s="41">
        <v>6</v>
      </c>
      <c r="O19" s="41">
        <v>0</v>
      </c>
      <c r="P19" s="37">
        <f t="shared" si="0"/>
        <v>14.5</v>
      </c>
      <c r="Q19" s="40"/>
      <c r="R19" s="40"/>
    </row>
    <row r="20" spans="1:18" s="39" customFormat="1" ht="15">
      <c r="A20" s="32" t="s">
        <v>112</v>
      </c>
      <c r="B20" s="41">
        <v>13</v>
      </c>
      <c r="C20" s="40" t="s">
        <v>131</v>
      </c>
      <c r="D20" s="40" t="s">
        <v>132</v>
      </c>
      <c r="E20" s="40" t="s">
        <v>133</v>
      </c>
      <c r="F20" s="42">
        <v>38568</v>
      </c>
      <c r="G20" s="40" t="s">
        <v>124</v>
      </c>
      <c r="H20" s="41">
        <v>0</v>
      </c>
      <c r="I20" s="41">
        <v>3</v>
      </c>
      <c r="J20" s="41">
        <v>6</v>
      </c>
      <c r="K20" s="41">
        <v>1</v>
      </c>
      <c r="L20" s="41">
        <v>0</v>
      </c>
      <c r="M20" s="41">
        <v>0</v>
      </c>
      <c r="N20" s="41">
        <v>0</v>
      </c>
      <c r="O20" s="41">
        <v>4</v>
      </c>
      <c r="P20" s="37">
        <f t="shared" si="0"/>
        <v>14</v>
      </c>
      <c r="Q20" s="40"/>
      <c r="R20" s="40"/>
    </row>
    <row r="21" spans="1:18" s="39" customFormat="1" ht="15">
      <c r="A21" s="20" t="s">
        <v>102</v>
      </c>
      <c r="B21" s="37">
        <v>3</v>
      </c>
      <c r="C21" s="37" t="s">
        <v>288</v>
      </c>
      <c r="D21" s="37" t="s">
        <v>289</v>
      </c>
      <c r="E21" s="37" t="s">
        <v>177</v>
      </c>
      <c r="F21" s="38">
        <v>38626</v>
      </c>
      <c r="G21" s="37" t="s">
        <v>225</v>
      </c>
      <c r="H21" s="37">
        <v>0</v>
      </c>
      <c r="I21" s="37">
        <v>0</v>
      </c>
      <c r="J21" s="37">
        <v>6</v>
      </c>
      <c r="K21" s="37">
        <v>0</v>
      </c>
      <c r="L21" s="37">
        <v>0</v>
      </c>
      <c r="M21" s="37">
        <v>0</v>
      </c>
      <c r="N21" s="37">
        <v>6.5</v>
      </c>
      <c r="O21" s="37">
        <v>0</v>
      </c>
      <c r="P21" s="37">
        <f t="shared" si="0"/>
        <v>12.5</v>
      </c>
      <c r="Q21" s="37"/>
      <c r="R21" s="37"/>
    </row>
    <row r="22" spans="1:18" s="39" customFormat="1" ht="15">
      <c r="A22" s="32" t="s">
        <v>111</v>
      </c>
      <c r="B22" s="43">
        <v>12</v>
      </c>
      <c r="C22" s="40" t="s">
        <v>134</v>
      </c>
      <c r="D22" s="40" t="s">
        <v>135</v>
      </c>
      <c r="E22" s="40" t="s">
        <v>136</v>
      </c>
      <c r="F22" s="42">
        <v>38471</v>
      </c>
      <c r="G22" s="40" t="s">
        <v>124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37">
        <f t="shared" si="0"/>
        <v>0</v>
      </c>
      <c r="Q22" s="40"/>
      <c r="R22" s="40"/>
    </row>
    <row r="23" spans="1:18" s="39" customFormat="1" ht="18.75">
      <c r="A23" s="46"/>
      <c r="B23" s="46"/>
      <c r="C23" s="46"/>
      <c r="D23" s="46"/>
      <c r="E23" s="46"/>
      <c r="F23" s="46"/>
      <c r="G23" s="46"/>
      <c r="H23" s="3"/>
      <c r="I23" s="3"/>
      <c r="J23" s="3"/>
      <c r="K23" s="3"/>
      <c r="L23" s="3"/>
      <c r="M23" s="3"/>
      <c r="N23" s="3"/>
      <c r="O23" s="3"/>
      <c r="P23" s="46"/>
      <c r="Q23" s="46"/>
      <c r="R23" s="46"/>
    </row>
    <row r="24" spans="3:6" ht="15.75">
      <c r="C24" s="10" t="s">
        <v>4</v>
      </c>
      <c r="D24" s="10" t="s">
        <v>45</v>
      </c>
      <c r="F24" s="4"/>
    </row>
    <row r="25" spans="3:6" ht="15.75">
      <c r="C25" s="10"/>
      <c r="D25" s="10"/>
      <c r="F25" s="4"/>
    </row>
    <row r="26" spans="3:6" ht="15.75">
      <c r="C26" s="10" t="s">
        <v>5</v>
      </c>
      <c r="D26" s="10" t="s">
        <v>26</v>
      </c>
      <c r="F26" s="4"/>
    </row>
    <row r="27" spans="3:6" ht="15.75">
      <c r="C27" s="11"/>
      <c r="D27" s="10" t="s">
        <v>46</v>
      </c>
      <c r="F27" s="4"/>
    </row>
    <row r="28" spans="3:6" ht="15.75">
      <c r="C28" s="11"/>
      <c r="D28" s="10" t="s">
        <v>32</v>
      </c>
      <c r="F28" s="4"/>
    </row>
    <row r="29" spans="3:6" ht="15.75">
      <c r="C29" s="11"/>
      <c r="D29" s="10" t="s">
        <v>47</v>
      </c>
      <c r="F29" s="4"/>
    </row>
    <row r="30" spans="3:6" ht="15.75">
      <c r="C30" s="11"/>
      <c r="D30" s="10" t="s">
        <v>48</v>
      </c>
      <c r="F30" s="4"/>
    </row>
    <row r="31" spans="3:6" ht="15.75">
      <c r="C31" s="11"/>
      <c r="D31" s="10" t="s">
        <v>27</v>
      </c>
      <c r="F31" s="4"/>
    </row>
    <row r="32" spans="3:6" ht="15.75">
      <c r="C32" s="11"/>
      <c r="D32" s="10" t="s">
        <v>49</v>
      </c>
      <c r="F32" s="4"/>
    </row>
    <row r="33" spans="3:6" ht="15.75">
      <c r="C33" s="11"/>
      <c r="D33" s="10" t="s">
        <v>50</v>
      </c>
      <c r="F33" s="4"/>
    </row>
    <row r="34" spans="3:6" ht="15.75">
      <c r="C34" s="11"/>
      <c r="D34" s="10" t="s">
        <v>28</v>
      </c>
      <c r="F34" s="4"/>
    </row>
    <row r="35" spans="3:4" ht="15.75">
      <c r="C35" s="11"/>
      <c r="D35" s="10" t="s">
        <v>29</v>
      </c>
    </row>
    <row r="36" spans="3:4" ht="15.75">
      <c r="C36" s="11"/>
      <c r="D36" s="10" t="s">
        <v>51</v>
      </c>
    </row>
    <row r="37" spans="3:4" ht="15.75">
      <c r="C37" s="11"/>
      <c r="D37" s="10" t="s">
        <v>52</v>
      </c>
    </row>
    <row r="38" spans="3:4" ht="15.75">
      <c r="C38" s="11"/>
      <c r="D38" s="11"/>
    </row>
  </sheetData>
  <sheetProtection/>
  <mergeCells count="13">
    <mergeCell ref="Q5:Q9"/>
    <mergeCell ref="R5:R9"/>
    <mergeCell ref="H7:O8"/>
    <mergeCell ref="A3:R3"/>
    <mergeCell ref="A5:A9"/>
    <mergeCell ref="B5:B9"/>
    <mergeCell ref="C5:C9"/>
    <mergeCell ref="D5:D9"/>
    <mergeCell ref="E5:E9"/>
    <mergeCell ref="F5:F9"/>
    <mergeCell ref="G5:G9"/>
    <mergeCell ref="H5:O6"/>
    <mergeCell ref="P5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Q22" sqref="Q2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2.125" style="0" customWidth="1"/>
    <col min="7" max="7" width="15.375" style="0" customWidth="1"/>
    <col min="8" max="8" width="6.75390625" style="0" customWidth="1"/>
    <col min="9" max="9" width="6.125" style="0" customWidth="1"/>
    <col min="10" max="10" width="6.875" style="0" customWidth="1"/>
    <col min="11" max="11" width="5.125" style="0" customWidth="1"/>
    <col min="12" max="12" width="6.00390625" style="0" customWidth="1"/>
    <col min="13" max="13" width="6.125" style="0" customWidth="1"/>
    <col min="14" max="14" width="5.625" style="0" customWidth="1"/>
    <col min="15" max="15" width="6.125" style="0" customWidth="1"/>
    <col min="16" max="16" width="16.875" style="0" customWidth="1"/>
    <col min="17" max="17" width="16.75390625" style="0" customWidth="1"/>
    <col min="18" max="18" width="37.125" style="0" customWidth="1"/>
  </cols>
  <sheetData>
    <row r="1" spans="1:6" ht="16.5">
      <c r="A1" s="5" t="s">
        <v>115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8" ht="16.5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4" ht="15.75">
      <c r="A4" s="2"/>
      <c r="B4" s="2"/>
      <c r="C4" s="2"/>
      <c r="D4" s="2"/>
    </row>
    <row r="5" spans="1:18" ht="21.75" customHeight="1">
      <c r="A5" s="95" t="s">
        <v>3</v>
      </c>
      <c r="B5" s="96" t="s">
        <v>10</v>
      </c>
      <c r="C5" s="96" t="s">
        <v>6</v>
      </c>
      <c r="D5" s="96" t="s">
        <v>7</v>
      </c>
      <c r="E5" s="95" t="s">
        <v>8</v>
      </c>
      <c r="F5" s="96" t="s">
        <v>9</v>
      </c>
      <c r="G5" s="95" t="s">
        <v>0</v>
      </c>
      <c r="H5" s="99" t="s">
        <v>120</v>
      </c>
      <c r="I5" s="100"/>
      <c r="J5" s="100"/>
      <c r="K5" s="100"/>
      <c r="L5" s="100"/>
      <c r="M5" s="100"/>
      <c r="N5" s="100"/>
      <c r="O5" s="100"/>
      <c r="P5" s="95" t="s">
        <v>1</v>
      </c>
      <c r="Q5" s="95" t="s">
        <v>12</v>
      </c>
      <c r="R5" s="95" t="s">
        <v>11</v>
      </c>
    </row>
    <row r="6" spans="1:18" ht="18.75" customHeight="1">
      <c r="A6" s="95"/>
      <c r="B6" s="97"/>
      <c r="C6" s="97"/>
      <c r="D6" s="97"/>
      <c r="E6" s="95"/>
      <c r="F6" s="97"/>
      <c r="G6" s="95"/>
      <c r="H6" s="101"/>
      <c r="I6" s="102"/>
      <c r="J6" s="102"/>
      <c r="K6" s="102"/>
      <c r="L6" s="102"/>
      <c r="M6" s="102"/>
      <c r="N6" s="102"/>
      <c r="O6" s="102"/>
      <c r="P6" s="95"/>
      <c r="Q6" s="95"/>
      <c r="R6" s="95"/>
    </row>
    <row r="7" spans="1:18" ht="26.25" customHeight="1">
      <c r="A7" s="95"/>
      <c r="B7" s="97"/>
      <c r="C7" s="97"/>
      <c r="D7" s="97"/>
      <c r="E7" s="95"/>
      <c r="F7" s="97"/>
      <c r="G7" s="95"/>
      <c r="H7" s="99" t="s">
        <v>2</v>
      </c>
      <c r="I7" s="100"/>
      <c r="J7" s="100"/>
      <c r="K7" s="100"/>
      <c r="L7" s="100"/>
      <c r="M7" s="100"/>
      <c r="N7" s="100"/>
      <c r="O7" s="100"/>
      <c r="P7" s="95"/>
      <c r="Q7" s="95"/>
      <c r="R7" s="95"/>
    </row>
    <row r="8" spans="1:18" ht="16.5" customHeight="1">
      <c r="A8" s="95"/>
      <c r="B8" s="97"/>
      <c r="C8" s="97"/>
      <c r="D8" s="97"/>
      <c r="E8" s="95"/>
      <c r="F8" s="97"/>
      <c r="G8" s="95"/>
      <c r="H8" s="101"/>
      <c r="I8" s="102"/>
      <c r="J8" s="102"/>
      <c r="K8" s="102"/>
      <c r="L8" s="102"/>
      <c r="M8" s="102"/>
      <c r="N8" s="102"/>
      <c r="O8" s="102"/>
      <c r="P8" s="95"/>
      <c r="Q8" s="95"/>
      <c r="R8" s="95"/>
    </row>
    <row r="9" spans="1:18" ht="18.75">
      <c r="A9" s="95"/>
      <c r="B9" s="98"/>
      <c r="C9" s="98"/>
      <c r="D9" s="98"/>
      <c r="E9" s="95"/>
      <c r="F9" s="98"/>
      <c r="G9" s="9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95"/>
      <c r="Q9" s="95"/>
      <c r="R9" s="95"/>
    </row>
    <row r="10" spans="1:18" ht="15">
      <c r="A10" s="15" t="s">
        <v>20</v>
      </c>
      <c r="B10" s="69">
        <v>4</v>
      </c>
      <c r="C10" s="53" t="s">
        <v>296</v>
      </c>
      <c r="D10" s="53" t="s">
        <v>265</v>
      </c>
      <c r="E10" s="37" t="s">
        <v>133</v>
      </c>
      <c r="F10" s="54">
        <v>38244</v>
      </c>
      <c r="G10" s="37" t="s">
        <v>225</v>
      </c>
      <c r="H10" s="37">
        <v>0</v>
      </c>
      <c r="I10" s="37">
        <v>9</v>
      </c>
      <c r="J10" s="37">
        <v>10.5</v>
      </c>
      <c r="K10" s="37">
        <v>3</v>
      </c>
      <c r="L10" s="37">
        <v>3</v>
      </c>
      <c r="M10" s="37">
        <v>4</v>
      </c>
      <c r="N10" s="37">
        <v>8</v>
      </c>
      <c r="O10" s="37">
        <v>11</v>
      </c>
      <c r="P10" s="37">
        <f aca="true" t="shared" si="0" ref="P10:P20">SUM(H10:O10)</f>
        <v>48.5</v>
      </c>
      <c r="Q10" s="37" t="s">
        <v>30</v>
      </c>
      <c r="R10" s="37" t="s">
        <v>301</v>
      </c>
    </row>
    <row r="11" spans="1:18" s="39" customFormat="1" ht="15">
      <c r="A11" s="15" t="s">
        <v>24</v>
      </c>
      <c r="B11" s="40">
        <v>8</v>
      </c>
      <c r="C11" s="37" t="s">
        <v>182</v>
      </c>
      <c r="D11" s="37" t="s">
        <v>132</v>
      </c>
      <c r="E11" s="37" t="s">
        <v>183</v>
      </c>
      <c r="F11" s="38">
        <v>38339</v>
      </c>
      <c r="G11" s="37" t="s">
        <v>147</v>
      </c>
      <c r="H11" s="37">
        <v>3</v>
      </c>
      <c r="I11" s="37">
        <v>4</v>
      </c>
      <c r="J11" s="37">
        <v>8.5</v>
      </c>
      <c r="K11" s="37">
        <v>3</v>
      </c>
      <c r="L11" s="37">
        <v>3</v>
      </c>
      <c r="M11" s="37" t="s">
        <v>53</v>
      </c>
      <c r="N11" s="37">
        <v>7.5</v>
      </c>
      <c r="O11" s="37">
        <v>5</v>
      </c>
      <c r="P11" s="37">
        <f t="shared" si="0"/>
        <v>34</v>
      </c>
      <c r="Q11" s="37" t="s">
        <v>31</v>
      </c>
      <c r="R11" s="37" t="s">
        <v>303</v>
      </c>
    </row>
    <row r="12" spans="1:18" s="39" customFormat="1" ht="15">
      <c r="A12" s="15" t="s">
        <v>22</v>
      </c>
      <c r="B12" s="40">
        <v>6</v>
      </c>
      <c r="C12" s="37" t="s">
        <v>190</v>
      </c>
      <c r="D12" s="37" t="s">
        <v>191</v>
      </c>
      <c r="E12" s="37" t="s">
        <v>192</v>
      </c>
      <c r="F12" s="38">
        <v>38364</v>
      </c>
      <c r="G12" s="37" t="s">
        <v>193</v>
      </c>
      <c r="H12" s="37">
        <v>0</v>
      </c>
      <c r="I12" s="37">
        <v>0</v>
      </c>
      <c r="J12" s="37">
        <v>10.5</v>
      </c>
      <c r="K12" s="37">
        <v>1</v>
      </c>
      <c r="L12" s="37">
        <v>5</v>
      </c>
      <c r="M12" s="37">
        <v>8</v>
      </c>
      <c r="N12" s="37" t="s">
        <v>53</v>
      </c>
      <c r="O12" s="37">
        <v>5</v>
      </c>
      <c r="P12" s="37">
        <f t="shared" si="0"/>
        <v>29.5</v>
      </c>
      <c r="Q12" s="37" t="s">
        <v>31</v>
      </c>
      <c r="R12" s="37" t="s">
        <v>302</v>
      </c>
    </row>
    <row r="13" spans="1:18" s="39" customFormat="1" ht="15">
      <c r="A13" s="15" t="s">
        <v>18</v>
      </c>
      <c r="B13" s="40">
        <v>2</v>
      </c>
      <c r="C13" s="37" t="s">
        <v>299</v>
      </c>
      <c r="D13" s="37" t="s">
        <v>300</v>
      </c>
      <c r="E13" s="37" t="s">
        <v>146</v>
      </c>
      <c r="F13" s="38">
        <v>38197</v>
      </c>
      <c r="G13" s="37" t="s">
        <v>225</v>
      </c>
      <c r="H13" s="37">
        <v>0</v>
      </c>
      <c r="I13" s="37">
        <v>2</v>
      </c>
      <c r="J13" s="37">
        <v>6.5</v>
      </c>
      <c r="K13" s="37">
        <v>1</v>
      </c>
      <c r="L13" s="37">
        <v>6</v>
      </c>
      <c r="M13" s="37">
        <v>0</v>
      </c>
      <c r="N13" s="37">
        <v>4.5</v>
      </c>
      <c r="O13" s="37">
        <v>7</v>
      </c>
      <c r="P13" s="37">
        <f t="shared" si="0"/>
        <v>27</v>
      </c>
      <c r="Q13" s="37"/>
      <c r="R13" s="37"/>
    </row>
    <row r="14" spans="1:18" s="39" customFormat="1" ht="15">
      <c r="A14" s="15" t="s">
        <v>19</v>
      </c>
      <c r="B14" s="37">
        <v>3</v>
      </c>
      <c r="C14" s="37" t="s">
        <v>295</v>
      </c>
      <c r="D14" s="37" t="s">
        <v>169</v>
      </c>
      <c r="E14" s="37" t="s">
        <v>230</v>
      </c>
      <c r="F14" s="38">
        <v>38319</v>
      </c>
      <c r="G14" s="37" t="s">
        <v>225</v>
      </c>
      <c r="H14" s="37" t="s">
        <v>53</v>
      </c>
      <c r="I14" s="37">
        <v>1</v>
      </c>
      <c r="J14" s="37">
        <v>7</v>
      </c>
      <c r="K14" s="37">
        <v>1</v>
      </c>
      <c r="L14" s="37">
        <v>2</v>
      </c>
      <c r="M14" s="37" t="s">
        <v>53</v>
      </c>
      <c r="N14" s="37">
        <v>8</v>
      </c>
      <c r="O14" s="37">
        <v>7</v>
      </c>
      <c r="P14" s="37">
        <f t="shared" si="0"/>
        <v>26</v>
      </c>
      <c r="Q14" s="37"/>
      <c r="R14" s="37"/>
    </row>
    <row r="15" spans="1:18" s="39" customFormat="1" ht="15">
      <c r="A15" s="15" t="s">
        <v>13</v>
      </c>
      <c r="B15" s="37">
        <v>1</v>
      </c>
      <c r="C15" s="37" t="s">
        <v>297</v>
      </c>
      <c r="D15" s="37" t="s">
        <v>298</v>
      </c>
      <c r="E15" s="37" t="s">
        <v>146</v>
      </c>
      <c r="F15" s="38">
        <v>38005</v>
      </c>
      <c r="G15" s="37" t="s">
        <v>225</v>
      </c>
      <c r="H15" s="37">
        <v>0</v>
      </c>
      <c r="I15" s="37" t="s">
        <v>53</v>
      </c>
      <c r="J15" s="37">
        <v>7.5</v>
      </c>
      <c r="K15" s="37">
        <v>4</v>
      </c>
      <c r="L15" s="37" t="s">
        <v>53</v>
      </c>
      <c r="M15" s="37">
        <v>0</v>
      </c>
      <c r="N15" s="37">
        <v>4</v>
      </c>
      <c r="O15" s="37">
        <v>3</v>
      </c>
      <c r="P15" s="37">
        <f t="shared" si="0"/>
        <v>18.5</v>
      </c>
      <c r="Q15" s="37"/>
      <c r="R15" s="37"/>
    </row>
    <row r="16" spans="1:18" s="39" customFormat="1" ht="15">
      <c r="A16" s="15" t="s">
        <v>23</v>
      </c>
      <c r="B16" s="37">
        <v>7</v>
      </c>
      <c r="C16" s="37" t="s">
        <v>186</v>
      </c>
      <c r="D16" s="37" t="s">
        <v>187</v>
      </c>
      <c r="E16" s="37" t="s">
        <v>185</v>
      </c>
      <c r="F16" s="38">
        <v>38096</v>
      </c>
      <c r="G16" s="37" t="s">
        <v>147</v>
      </c>
      <c r="H16" s="37">
        <v>0.5</v>
      </c>
      <c r="I16" s="37">
        <v>2</v>
      </c>
      <c r="J16" s="37">
        <v>7</v>
      </c>
      <c r="K16" s="37" t="s">
        <v>53</v>
      </c>
      <c r="L16" s="37" t="s">
        <v>53</v>
      </c>
      <c r="M16" s="37" t="s">
        <v>53</v>
      </c>
      <c r="N16" s="37" t="s">
        <v>53</v>
      </c>
      <c r="O16" s="37">
        <v>7</v>
      </c>
      <c r="P16" s="37">
        <f t="shared" si="0"/>
        <v>16.5</v>
      </c>
      <c r="Q16" s="37"/>
      <c r="R16" s="37"/>
    </row>
    <row r="17" spans="1:18" s="39" customFormat="1" ht="15">
      <c r="A17" s="32" t="s">
        <v>113</v>
      </c>
      <c r="B17" s="43">
        <v>10</v>
      </c>
      <c r="C17" s="40" t="s">
        <v>188</v>
      </c>
      <c r="D17" s="40" t="s">
        <v>189</v>
      </c>
      <c r="E17" s="40" t="s">
        <v>165</v>
      </c>
      <c r="F17" s="42">
        <v>38142</v>
      </c>
      <c r="G17" s="40" t="s">
        <v>147</v>
      </c>
      <c r="H17" s="40" t="s">
        <v>116</v>
      </c>
      <c r="I17" s="41">
        <v>2</v>
      </c>
      <c r="J17" s="41">
        <v>4.5</v>
      </c>
      <c r="K17" s="41">
        <v>3</v>
      </c>
      <c r="L17" s="41">
        <v>0</v>
      </c>
      <c r="M17" s="41">
        <v>0</v>
      </c>
      <c r="N17" s="41">
        <v>5</v>
      </c>
      <c r="O17" s="41">
        <v>0</v>
      </c>
      <c r="P17" s="37">
        <f t="shared" si="0"/>
        <v>14.5</v>
      </c>
      <c r="Q17" s="40"/>
      <c r="R17" s="40"/>
    </row>
    <row r="18" spans="1:18" s="39" customFormat="1" ht="15">
      <c r="A18" s="15" t="s">
        <v>25</v>
      </c>
      <c r="B18" s="37">
        <v>9</v>
      </c>
      <c r="C18" s="37" t="s">
        <v>184</v>
      </c>
      <c r="D18" s="37" t="s">
        <v>179</v>
      </c>
      <c r="E18" s="37" t="s">
        <v>185</v>
      </c>
      <c r="F18" s="38">
        <v>38185</v>
      </c>
      <c r="G18" s="37" t="s">
        <v>147</v>
      </c>
      <c r="H18" s="37">
        <v>0</v>
      </c>
      <c r="I18" s="37">
        <v>0</v>
      </c>
      <c r="J18" s="37">
        <v>6</v>
      </c>
      <c r="K18" s="37">
        <v>3</v>
      </c>
      <c r="L18" s="37">
        <v>0</v>
      </c>
      <c r="M18" s="37">
        <v>0</v>
      </c>
      <c r="N18" s="37">
        <v>0</v>
      </c>
      <c r="O18" s="37">
        <v>2</v>
      </c>
      <c r="P18" s="37">
        <f t="shared" si="0"/>
        <v>11</v>
      </c>
      <c r="Q18" s="37"/>
      <c r="R18" s="37"/>
    </row>
    <row r="19" spans="1:18" s="39" customFormat="1" ht="15">
      <c r="A19" s="32" t="s">
        <v>114</v>
      </c>
      <c r="B19" s="41">
        <v>11</v>
      </c>
      <c r="C19" s="40" t="s">
        <v>171</v>
      </c>
      <c r="D19" s="40" t="s">
        <v>145</v>
      </c>
      <c r="E19" s="40" t="s">
        <v>172</v>
      </c>
      <c r="F19" s="42">
        <v>38292</v>
      </c>
      <c r="G19" s="40" t="s">
        <v>140</v>
      </c>
      <c r="H19" s="41">
        <v>0</v>
      </c>
      <c r="I19" s="41">
        <v>1</v>
      </c>
      <c r="J19" s="41">
        <v>1</v>
      </c>
      <c r="K19" s="41">
        <v>1</v>
      </c>
      <c r="L19" s="41">
        <v>0</v>
      </c>
      <c r="M19" s="41">
        <v>0</v>
      </c>
      <c r="N19" s="41">
        <v>3.5</v>
      </c>
      <c r="O19" s="41">
        <v>3</v>
      </c>
      <c r="P19" s="37">
        <f t="shared" si="0"/>
        <v>9.5</v>
      </c>
      <c r="Q19" s="40"/>
      <c r="R19" s="40"/>
    </row>
    <row r="20" spans="1:18" s="39" customFormat="1" ht="15">
      <c r="A20" s="15" t="s">
        <v>21</v>
      </c>
      <c r="B20" s="37">
        <v>5</v>
      </c>
      <c r="C20" s="37" t="s">
        <v>194</v>
      </c>
      <c r="D20" s="37" t="s">
        <v>132</v>
      </c>
      <c r="E20" s="37" t="s">
        <v>133</v>
      </c>
      <c r="F20" s="38">
        <v>38241</v>
      </c>
      <c r="G20" s="37" t="s">
        <v>193</v>
      </c>
      <c r="H20" s="37">
        <v>0</v>
      </c>
      <c r="I20" s="37">
        <v>0</v>
      </c>
      <c r="J20" s="37">
        <v>5</v>
      </c>
      <c r="K20" s="37">
        <v>1</v>
      </c>
      <c r="L20" s="37">
        <v>1</v>
      </c>
      <c r="M20" s="37">
        <v>0</v>
      </c>
      <c r="N20" s="37" t="s">
        <v>53</v>
      </c>
      <c r="O20" s="37">
        <v>2</v>
      </c>
      <c r="P20" s="37">
        <f t="shared" si="0"/>
        <v>9</v>
      </c>
      <c r="Q20" s="37"/>
      <c r="R20" s="37"/>
    </row>
    <row r="21" spans="1:18" s="39" customFormat="1" ht="18.75">
      <c r="A21" s="46"/>
      <c r="B21" s="46"/>
      <c r="C21" s="46"/>
      <c r="D21" s="46"/>
      <c r="E21" s="46"/>
      <c r="F21" s="46"/>
      <c r="G21" s="46"/>
      <c r="H21" s="3"/>
      <c r="I21" s="3"/>
      <c r="J21" s="3"/>
      <c r="K21" s="3"/>
      <c r="L21" s="3"/>
      <c r="M21" s="3"/>
      <c r="N21" s="3"/>
      <c r="O21" s="3"/>
      <c r="P21" s="46"/>
      <c r="Q21" s="46"/>
      <c r="R21" s="46"/>
    </row>
    <row r="22" spans="3:6" ht="15.75">
      <c r="C22" s="10" t="s">
        <v>4</v>
      </c>
      <c r="D22" s="10" t="s">
        <v>45</v>
      </c>
      <c r="E22" s="4"/>
      <c r="F22" s="4"/>
    </row>
    <row r="23" spans="3:6" ht="15.75">
      <c r="C23" s="10"/>
      <c r="D23" s="10"/>
      <c r="E23" s="4"/>
      <c r="F23" s="4"/>
    </row>
    <row r="24" spans="3:6" ht="15.75">
      <c r="C24" s="10" t="s">
        <v>5</v>
      </c>
      <c r="D24" s="10" t="s">
        <v>26</v>
      </c>
      <c r="F24" s="4"/>
    </row>
    <row r="25" spans="3:6" ht="15.75">
      <c r="C25" s="11"/>
      <c r="D25" s="10" t="s">
        <v>46</v>
      </c>
      <c r="F25" s="4"/>
    </row>
    <row r="26" spans="3:6" ht="15.75">
      <c r="C26" s="11"/>
      <c r="D26" s="10" t="s">
        <v>32</v>
      </c>
      <c r="F26" s="4"/>
    </row>
    <row r="27" spans="3:6" ht="15.75">
      <c r="C27" s="11"/>
      <c r="D27" s="10" t="s">
        <v>47</v>
      </c>
      <c r="F27" s="4"/>
    </row>
    <row r="28" spans="3:6" ht="15.75">
      <c r="C28" s="11"/>
      <c r="D28" s="10" t="s">
        <v>48</v>
      </c>
      <c r="F28" s="4"/>
    </row>
    <row r="29" spans="3:6" ht="15.75">
      <c r="C29" s="11"/>
      <c r="D29" s="10" t="s">
        <v>27</v>
      </c>
      <c r="F29" s="4"/>
    </row>
    <row r="30" spans="3:6" ht="15.75">
      <c r="C30" s="11"/>
      <c r="D30" s="10" t="s">
        <v>49</v>
      </c>
      <c r="F30" s="4"/>
    </row>
    <row r="31" spans="3:6" ht="15.75">
      <c r="C31" s="11"/>
      <c r="D31" s="10" t="s">
        <v>50</v>
      </c>
      <c r="F31" s="4"/>
    </row>
    <row r="32" spans="3:6" ht="15.75">
      <c r="C32" s="11"/>
      <c r="D32" s="10" t="s">
        <v>28</v>
      </c>
      <c r="F32" s="4"/>
    </row>
    <row r="33" spans="3:6" ht="15.75">
      <c r="C33" s="11"/>
      <c r="D33" s="10" t="s">
        <v>29</v>
      </c>
      <c r="F33" s="4"/>
    </row>
    <row r="34" spans="3:6" ht="15.75">
      <c r="C34" s="11"/>
      <c r="D34" s="10" t="s">
        <v>51</v>
      </c>
      <c r="F34" s="4"/>
    </row>
    <row r="35" spans="3:4" ht="15.75">
      <c r="C35" s="11"/>
      <c r="D35" s="10" t="s">
        <v>52</v>
      </c>
    </row>
  </sheetData>
  <sheetProtection/>
  <mergeCells count="13">
    <mergeCell ref="Q5:Q9"/>
    <mergeCell ref="R5:R9"/>
    <mergeCell ref="H7:O8"/>
    <mergeCell ref="A3:R3"/>
    <mergeCell ref="A5:A9"/>
    <mergeCell ref="B5:B9"/>
    <mergeCell ref="C5:C9"/>
    <mergeCell ref="D5:D9"/>
    <mergeCell ref="E5:E9"/>
    <mergeCell ref="F5:F9"/>
    <mergeCell ref="G5:G9"/>
    <mergeCell ref="H5:O6"/>
    <mergeCell ref="P5:P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2021-11-24T08:18:49Z</cp:lastPrinted>
  <dcterms:created xsi:type="dcterms:W3CDTF">2010-11-15T09:48:18Z</dcterms:created>
  <dcterms:modified xsi:type="dcterms:W3CDTF">2021-12-15T09:16:52Z</dcterms:modified>
  <cp:category/>
  <cp:version/>
  <cp:contentType/>
  <cp:contentStatus/>
</cp:coreProperties>
</file>